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Весенне_биметов\"/>
    </mc:Choice>
  </mc:AlternateContent>
  <bookViews>
    <workbookView xWindow="0" yWindow="0" windowWidth="28800" windowHeight="1230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H13" i="2"/>
  <c r="H24" i="2" s="1"/>
  <c r="H196" i="2" s="1"/>
  <c r="G13" i="2"/>
  <c r="G24" i="2" s="1"/>
  <c r="G196" i="2" s="1"/>
  <c r="F13" i="2"/>
  <c r="F24" i="2" s="1"/>
  <c r="F196" i="2" s="1"/>
  <c r="I176" i="2" l="1"/>
  <c r="I24" i="2"/>
  <c r="I196" i="2" s="1"/>
</calcChain>
</file>

<file path=xl/sharedStrings.xml><?xml version="1.0" encoding="utf-8"?>
<sst xmlns="http://schemas.openxmlformats.org/spreadsheetml/2006/main" count="292" uniqueCount="101">
  <si>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</si>
  <si>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</si>
  <si>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</si>
  <si>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</si>
  <si>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</si>
  <si>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</si>
  <si>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</si>
  <si>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</si>
  <si>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</si>
  <si>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</si>
  <si>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</si>
  <si>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</si>
  <si>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</si>
  <si>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</si>
  <si>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</si>
  <si>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</si>
  <si>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</si>
  <si>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</si>
  <si>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</si>
  <si>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</si>
  <si>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</si>
  <si>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</si>
  <si>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</si>
  <si>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</si>
  <si>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</si>
  <si>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</si>
  <si>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</si>
  <si>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</si>
  <si>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</si>
  <si>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</si>
  <si>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</si>
  <si>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</si>
  <si>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</si>
  <si>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</si>
  <si>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</si>
  <si>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</si>
  <si>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</si>
  <si>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</si>
  <si>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</si>
  <si>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порциями</t>
  </si>
  <si>
    <t>Каша молоч.пшенная с маслом</t>
  </si>
  <si>
    <t>Кофейный напиток с молоком</t>
  </si>
  <si>
    <t>Хлеб пшеничный</t>
  </si>
  <si>
    <t>Суп картофельный с горохом кб</t>
  </si>
  <si>
    <t>Котлеты рубленые с соусом (томат соус)</t>
  </si>
  <si>
    <t>Макароны отварные</t>
  </si>
  <si>
    <t>Чай с лимоном</t>
  </si>
  <si>
    <t>Хлеб ржаной</t>
  </si>
  <si>
    <t>Каша молочная из овсяных хлопьев с маслом</t>
  </si>
  <si>
    <t>Какао с молоком</t>
  </si>
  <si>
    <t>Бутерброд с повидлом</t>
  </si>
  <si>
    <t>Борщ с капустой картофелем со смет. кб</t>
  </si>
  <si>
    <t>Тефтели  рубленые с соусом (томат соус)</t>
  </si>
  <si>
    <t>Каша гречневая рассыпчатая с маслом</t>
  </si>
  <si>
    <t>Компот из смеси сухофруктов</t>
  </si>
  <si>
    <t>Каша молочная пшеничная с маслом</t>
  </si>
  <si>
    <t>Яблоки св.порциями</t>
  </si>
  <si>
    <t>Суп картофельный с макарон.изделиями кб</t>
  </si>
  <si>
    <t>Рыба припущенная с соусом (сметанный соус)</t>
  </si>
  <si>
    <t>Пюре картофельное</t>
  </si>
  <si>
    <t>Компот из изюма</t>
  </si>
  <si>
    <t>Каша из риса и пшена с маслом</t>
  </si>
  <si>
    <t xml:space="preserve">Бутерброд с сыром </t>
  </si>
  <si>
    <t>30/15</t>
  </si>
  <si>
    <t>Салат из свеклы</t>
  </si>
  <si>
    <t>Щи из свежей капусты с картоф.со сметаной кб</t>
  </si>
  <si>
    <t>Биточки рубленые с соусом (томат соус)</t>
  </si>
  <si>
    <t>Компот из кураги</t>
  </si>
  <si>
    <t>Винегрет овощной</t>
  </si>
  <si>
    <t>Рассольник Ленинградский со сметаной кб</t>
  </si>
  <si>
    <t>Птица тушенная в смет.соусе (сметанный соус)</t>
  </si>
  <si>
    <t>Рис отварной</t>
  </si>
  <si>
    <t>Компот из св. яблок</t>
  </si>
  <si>
    <t>Яблоки св. порциями</t>
  </si>
  <si>
    <t>Суп крестьянский с крупой кб</t>
  </si>
  <si>
    <t>Фрикадельки с соусом(томат соус)</t>
  </si>
  <si>
    <t>Каша молоч.рисовая с маслом</t>
  </si>
  <si>
    <t>Бутерброд с сыром</t>
  </si>
  <si>
    <t>Каша гречневая рассыпчатая</t>
  </si>
  <si>
    <t>Чай с сахаром</t>
  </si>
  <si>
    <t>Борщ с капустой картофелем со смет. Кб</t>
  </si>
  <si>
    <t>Котлеты из птицы рубленые с соусом (томат соус)</t>
  </si>
  <si>
    <t>Компот из сухофруктов</t>
  </si>
  <si>
    <t>Каша молоч. пшенная с маслом</t>
  </si>
  <si>
    <t>Масло сл. порциями</t>
  </si>
  <si>
    <t>Суп с макаронными изд. кб</t>
  </si>
  <si>
    <t>Котлеты рыбные с соусом (Сметанный соус)</t>
  </si>
  <si>
    <t>Компот из чернослива</t>
  </si>
  <si>
    <t>Хлеб ржано-пшеничный</t>
  </si>
  <si>
    <t>Каша пшеничная вязкая</t>
  </si>
  <si>
    <t xml:space="preserve">Кофейный напиток с молоком </t>
  </si>
  <si>
    <t>Птица тушенная в смет.соусе</t>
  </si>
  <si>
    <t>Компот из св.яблок</t>
  </si>
  <si>
    <t>ИП</t>
  </si>
  <si>
    <t>Биаметов Ф.Ф.</t>
  </si>
  <si>
    <t>Салат картофельный с солен.огурц и зел горошком</t>
  </si>
  <si>
    <t>Салат из свеклы с зеленым горошком.</t>
  </si>
  <si>
    <t>Салат из свежих помидоров</t>
  </si>
  <si>
    <t>Салат из свеклы с зеленым горошком</t>
  </si>
  <si>
    <t>МБОУ "Шальтямская ООШ им.Е.Анисимова"</t>
  </si>
  <si>
    <t>Сезон весенний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</si>
</sst>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3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 applyProtection="1">
      <alignment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2" xfId="1" applyFont="1" applyBorder="1" applyAlignment="1">
      <alignment wrapText="1"/>
    </xf>
    <xf numFmtId="0" fontId="13" fillId="0" borderId="2" xfId="1" applyBorder="1"/>
    <xf numFmtId="0" fontId="0" fillId="4" borderId="2" xfId="1" applyFont="1" applyFill="1" applyBorder="1" applyAlignment="1">
      <alignment wrapText="1"/>
    </xf>
    <xf numFmtId="0" fontId="13" fillId="4" borderId="2" xfId="1" applyFill="1" applyBorder="1"/>
    <xf numFmtId="0" fontId="0" fillId="0" borderId="2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E5" sqref="E5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7</v>
      </c>
      <c r="B1" s="2"/>
      <c r="C1" s="58" t="s">
        <v>99</v>
      </c>
      <c r="D1" s="59"/>
      <c r="E1" s="59"/>
      <c r="F1" s="12" t="s">
        <v>16</v>
      </c>
      <c r="G1" s="2" t="s">
        <v>17</v>
      </c>
      <c r="H1" s="60" t="s">
        <v>93</v>
      </c>
      <c r="I1" s="60"/>
      <c r="J1" s="60"/>
      <c r="K1" s="60"/>
      <c r="L1" s="2"/>
    </row>
    <row r="2" spans="1:12" ht="18.75" x14ac:dyDescent="0.25">
      <c r="A2" s="35" t="s">
        <v>6</v>
      </c>
      <c r="B2" s="2"/>
      <c r="C2" s="2"/>
      <c r="D2" s="1"/>
      <c r="E2" s="2"/>
      <c r="F2" s="2"/>
      <c r="G2" s="2" t="s">
        <v>18</v>
      </c>
      <c r="H2" s="60" t="s">
        <v>94</v>
      </c>
      <c r="I2" s="60"/>
      <c r="J2" s="60"/>
      <c r="K2" s="60"/>
      <c r="L2" s="2"/>
    </row>
    <row r="3" spans="1:12" x14ac:dyDescent="0.25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6">
        <v>18</v>
      </c>
      <c r="I3" s="46">
        <v>8</v>
      </c>
      <c r="J3" s="47">
        <v>2023</v>
      </c>
      <c r="K3" s="48"/>
      <c r="L3" s="2"/>
    </row>
    <row r="4" spans="1:12" ht="15.75" thickBot="1" x14ac:dyDescent="0.3">
      <c r="A4" s="2"/>
      <c r="B4" s="2"/>
      <c r="C4" s="2"/>
      <c r="D4" s="4"/>
      <c r="E4" s="2" t="s">
        <v>100</v>
      </c>
      <c r="F4" s="2"/>
      <c r="G4" s="2"/>
      <c r="H4" s="45" t="s">
        <v>36</v>
      </c>
      <c r="I4" s="45" t="s">
        <v>37</v>
      </c>
      <c r="J4" s="45" t="s">
        <v>38</v>
      </c>
      <c r="K4" s="2"/>
      <c r="L4" s="2"/>
    </row>
    <row r="5" spans="1:12" ht="34.5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0">
        <v>205</v>
      </c>
      <c r="G6" s="50">
        <v>290</v>
      </c>
      <c r="H6" s="50">
        <v>8.4</v>
      </c>
      <c r="I6" s="50">
        <v>9.5</v>
      </c>
      <c r="J6" s="50">
        <v>42.3</v>
      </c>
      <c r="K6" s="50">
        <v>173</v>
      </c>
      <c r="L6" s="39">
        <v>12.1</v>
      </c>
    </row>
    <row r="7" spans="1:12" ht="16.5" thickBot="1" x14ac:dyDescent="0.3">
      <c r="A7" s="23"/>
      <c r="B7" s="15"/>
      <c r="C7" s="11"/>
      <c r="D7" s="6"/>
      <c r="E7" s="49" t="s">
        <v>39</v>
      </c>
      <c r="F7" s="50">
        <v>15</v>
      </c>
      <c r="G7" s="50">
        <v>54</v>
      </c>
      <c r="H7" s="50">
        <v>3.45</v>
      </c>
      <c r="I7" s="50">
        <v>3.59</v>
      </c>
      <c r="J7" s="50">
        <v>0</v>
      </c>
      <c r="K7" s="50">
        <v>15</v>
      </c>
      <c r="L7" s="41">
        <v>8.4</v>
      </c>
    </row>
    <row r="8" spans="1:12" ht="16.5" thickBot="1" x14ac:dyDescent="0.3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146.30000000000001</v>
      </c>
      <c r="H8" s="50">
        <v>3.12</v>
      </c>
      <c r="I8" s="50">
        <v>2.5099999999999998</v>
      </c>
      <c r="J8" s="50">
        <v>24.69</v>
      </c>
      <c r="K8" s="50">
        <v>379</v>
      </c>
      <c r="L8" s="41">
        <v>8.8000000000000007</v>
      </c>
    </row>
    <row r="9" spans="1:12" ht="16.5" thickBot="1" x14ac:dyDescent="0.3">
      <c r="A9" s="23"/>
      <c r="B9" s="15"/>
      <c r="C9" s="11"/>
      <c r="D9" s="7" t="s">
        <v>23</v>
      </c>
      <c r="E9" s="49" t="s">
        <v>42</v>
      </c>
      <c r="F9" s="50">
        <v>50</v>
      </c>
      <c r="G9" s="50">
        <v>98</v>
      </c>
      <c r="H9" s="50">
        <v>1.52</v>
      </c>
      <c r="I9" s="50">
        <v>0.16</v>
      </c>
      <c r="J9" s="50">
        <v>9.7200000000000006</v>
      </c>
      <c r="K9" s="54"/>
      <c r="L9" s="41">
        <v>1.2</v>
      </c>
    </row>
    <row r="10" spans="1:12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588.29999999999995</v>
      </c>
      <c r="H13" s="19">
        <f t="shared" si="0"/>
        <v>16.490000000000002</v>
      </c>
      <c r="I13" s="19">
        <f t="shared" si="0"/>
        <v>15.76</v>
      </c>
      <c r="J13" s="19">
        <f t="shared" si="0"/>
        <v>76.709999999999994</v>
      </c>
      <c r="K13" s="25"/>
      <c r="L13" s="19">
        <f t="shared" ref="L13" si="1">SUM(L6:L12)</f>
        <v>30.5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95</v>
      </c>
      <c r="F14" s="50">
        <v>100</v>
      </c>
      <c r="G14" s="62">
        <v>1.74</v>
      </c>
      <c r="H14" s="62">
        <v>6.18</v>
      </c>
      <c r="I14" s="62">
        <v>9.24</v>
      </c>
      <c r="J14" s="50">
        <v>99.5</v>
      </c>
      <c r="K14" s="50">
        <v>42</v>
      </c>
      <c r="L14" s="41">
        <v>5</v>
      </c>
    </row>
    <row r="15" spans="1:12" ht="16.5" thickBot="1" x14ac:dyDescent="0.3">
      <c r="A15" s="23"/>
      <c r="B15" s="15"/>
      <c r="C15" s="11"/>
      <c r="D15" s="7" t="s">
        <v>27</v>
      </c>
      <c r="E15" s="49" t="s">
        <v>43</v>
      </c>
      <c r="F15" s="50">
        <v>250</v>
      </c>
      <c r="G15" s="50">
        <v>191.25</v>
      </c>
      <c r="H15" s="50">
        <v>10.53</v>
      </c>
      <c r="I15" s="50">
        <v>5.19</v>
      </c>
      <c r="J15" s="50">
        <v>15.6</v>
      </c>
      <c r="K15" s="50">
        <v>102</v>
      </c>
      <c r="L15" s="41">
        <v>13.1</v>
      </c>
    </row>
    <row r="16" spans="1:12" ht="16.5" thickBot="1" x14ac:dyDescent="0.3">
      <c r="A16" s="23"/>
      <c r="B16" s="15"/>
      <c r="C16" s="11"/>
      <c r="D16" s="7" t="s">
        <v>28</v>
      </c>
      <c r="E16" s="49" t="s">
        <v>44</v>
      </c>
      <c r="F16" s="50">
        <v>100</v>
      </c>
      <c r="G16" s="50">
        <v>172.94</v>
      </c>
      <c r="H16" s="50">
        <v>8.34</v>
      </c>
      <c r="I16" s="50">
        <v>10.46</v>
      </c>
      <c r="J16" s="50">
        <v>11.9</v>
      </c>
      <c r="K16" s="50">
        <v>269</v>
      </c>
      <c r="L16" s="41">
        <v>36</v>
      </c>
    </row>
    <row r="17" spans="1:12" ht="16.5" thickBot="1" x14ac:dyDescent="0.3">
      <c r="A17" s="23"/>
      <c r="B17" s="15"/>
      <c r="C17" s="11"/>
      <c r="D17" s="7" t="s">
        <v>29</v>
      </c>
      <c r="E17" s="49" t="s">
        <v>45</v>
      </c>
      <c r="F17" s="50">
        <v>200</v>
      </c>
      <c r="G17" s="50">
        <v>262.49</v>
      </c>
      <c r="H17" s="50">
        <v>7.17</v>
      </c>
      <c r="I17" s="50">
        <v>6.24</v>
      </c>
      <c r="J17" s="50">
        <v>43.19</v>
      </c>
      <c r="K17" s="50">
        <v>309</v>
      </c>
      <c r="L17" s="41">
        <v>7.5</v>
      </c>
    </row>
    <row r="18" spans="1:12" ht="16.5" thickBot="1" x14ac:dyDescent="0.3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59.16</v>
      </c>
      <c r="H18" s="50">
        <v>0.16</v>
      </c>
      <c r="I18" s="50">
        <v>0.03</v>
      </c>
      <c r="J18" s="50">
        <v>15.2</v>
      </c>
      <c r="K18" s="50">
        <v>377</v>
      </c>
      <c r="L18" s="41">
        <v>3.5</v>
      </c>
    </row>
    <row r="19" spans="1:12" ht="16.5" thickBot="1" x14ac:dyDescent="0.3">
      <c r="A19" s="23"/>
      <c r="B19" s="15"/>
      <c r="C19" s="11"/>
      <c r="D19" s="7" t="s">
        <v>31</v>
      </c>
      <c r="E19" s="49" t="s">
        <v>47</v>
      </c>
      <c r="F19" s="50">
        <v>40</v>
      </c>
      <c r="G19" s="50">
        <v>98</v>
      </c>
      <c r="H19" s="50">
        <v>3.12</v>
      </c>
      <c r="I19" s="50">
        <v>0.36</v>
      </c>
      <c r="J19" s="50">
        <v>0</v>
      </c>
      <c r="K19" s="54"/>
      <c r="L19" s="41">
        <v>2</v>
      </c>
    </row>
    <row r="20" spans="1:12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785.58</v>
      </c>
      <c r="H23" s="19">
        <f t="shared" si="2"/>
        <v>35.499999999999993</v>
      </c>
      <c r="I23" s="19">
        <f t="shared" si="2"/>
        <v>31.520000000000003</v>
      </c>
      <c r="J23" s="19">
        <f t="shared" si="2"/>
        <v>185.39</v>
      </c>
      <c r="K23" s="25"/>
      <c r="L23" s="19">
        <f t="shared" ref="L23" si="3">SUM(L14:L22)</f>
        <v>67.099999999999994</v>
      </c>
    </row>
    <row r="24" spans="1:12" ht="15.7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1360</v>
      </c>
      <c r="G24" s="32">
        <f t="shared" ref="G24:J24" si="4">G13+G23</f>
        <v>1373.88</v>
      </c>
      <c r="H24" s="32">
        <f t="shared" si="4"/>
        <v>51.989999999999995</v>
      </c>
      <c r="I24" s="32">
        <f t="shared" si="4"/>
        <v>47.28</v>
      </c>
      <c r="J24" s="32">
        <f t="shared" si="4"/>
        <v>262.09999999999997</v>
      </c>
      <c r="K24" s="32"/>
      <c r="L24" s="32">
        <f t="shared" ref="L24" si="5">L13+L23</f>
        <v>97.6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48</v>
      </c>
      <c r="F25" s="50">
        <v>210</v>
      </c>
      <c r="G25" s="50">
        <v>280.89999999999998</v>
      </c>
      <c r="H25" s="50">
        <v>7.63</v>
      </c>
      <c r="I25" s="50">
        <v>13.34</v>
      </c>
      <c r="J25" s="50">
        <v>32.51</v>
      </c>
      <c r="K25" s="50">
        <v>173</v>
      </c>
      <c r="L25" s="39">
        <v>15</v>
      </c>
    </row>
    <row r="26" spans="1:12" ht="16.5" thickBot="1" x14ac:dyDescent="0.3">
      <c r="A26" s="14"/>
      <c r="B26" s="15"/>
      <c r="C26" s="11"/>
      <c r="D26" s="6"/>
      <c r="E26" s="49" t="s">
        <v>50</v>
      </c>
      <c r="F26" s="50">
        <v>55</v>
      </c>
      <c r="G26" s="50">
        <v>156.69999999999999</v>
      </c>
      <c r="H26" s="50">
        <v>2.38</v>
      </c>
      <c r="I26" s="50">
        <v>4.3899999999999997</v>
      </c>
      <c r="J26" s="50">
        <v>27.11</v>
      </c>
      <c r="K26" s="50">
        <v>2</v>
      </c>
      <c r="L26" s="41">
        <v>4.3</v>
      </c>
    </row>
    <row r="27" spans="1:12" ht="16.5" thickBot="1" x14ac:dyDescent="0.3">
      <c r="A27" s="14"/>
      <c r="B27" s="15"/>
      <c r="C27" s="11"/>
      <c r="D27" s="7" t="s">
        <v>22</v>
      </c>
      <c r="E27" s="49" t="s">
        <v>49</v>
      </c>
      <c r="F27" s="50">
        <v>200</v>
      </c>
      <c r="G27" s="50">
        <v>143</v>
      </c>
      <c r="H27" s="50">
        <v>3.79</v>
      </c>
      <c r="I27" s="50">
        <v>3.2</v>
      </c>
      <c r="J27" s="50">
        <v>25.81</v>
      </c>
      <c r="K27" s="50">
        <v>382</v>
      </c>
      <c r="L27" s="41">
        <v>8.3000000000000007</v>
      </c>
    </row>
    <row r="28" spans="1:12" ht="16.5" thickBot="1" x14ac:dyDescent="0.3">
      <c r="A28" s="14"/>
      <c r="B28" s="15"/>
      <c r="C28" s="11"/>
      <c r="D28" s="7" t="s">
        <v>23</v>
      </c>
      <c r="E28" s="49" t="s">
        <v>42</v>
      </c>
      <c r="F28" s="50">
        <v>40</v>
      </c>
      <c r="G28" s="50">
        <v>95.2</v>
      </c>
      <c r="H28" s="50">
        <v>3.04</v>
      </c>
      <c r="I28" s="50">
        <v>0.32</v>
      </c>
      <c r="J28" s="50">
        <v>19.440000000000001</v>
      </c>
      <c r="K28" s="54"/>
      <c r="L28" s="41">
        <v>2.4</v>
      </c>
    </row>
    <row r="29" spans="1:12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:L32" si="6">SUM(G25:G31)</f>
        <v>675.8</v>
      </c>
      <c r="H32" s="19">
        <f t="shared" si="6"/>
        <v>16.84</v>
      </c>
      <c r="I32" s="19">
        <f t="shared" si="6"/>
        <v>21.25</v>
      </c>
      <c r="J32" s="19">
        <f t="shared" si="6"/>
        <v>104.86999999999999</v>
      </c>
      <c r="K32" s="25"/>
      <c r="L32" s="19">
        <f t="shared" si="6"/>
        <v>30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96</v>
      </c>
      <c r="F33" s="51">
        <v>60</v>
      </c>
      <c r="G33" s="64">
        <v>0.98</v>
      </c>
      <c r="H33" s="64">
        <v>2.4700000000000002</v>
      </c>
      <c r="I33" s="64">
        <v>4.37</v>
      </c>
      <c r="J33" s="51">
        <v>43.74</v>
      </c>
      <c r="K33" s="51">
        <v>53</v>
      </c>
      <c r="L33" s="41">
        <v>4.5</v>
      </c>
    </row>
    <row r="34" spans="1:12" ht="16.5" thickBot="1" x14ac:dyDescent="0.3">
      <c r="A34" s="14"/>
      <c r="B34" s="15"/>
      <c r="C34" s="11"/>
      <c r="D34" s="7" t="s">
        <v>27</v>
      </c>
      <c r="E34" s="49" t="s">
        <v>51</v>
      </c>
      <c r="F34" s="50">
        <v>205</v>
      </c>
      <c r="G34" s="50">
        <v>125</v>
      </c>
      <c r="H34" s="50">
        <v>7.92</v>
      </c>
      <c r="I34" s="50">
        <v>5.79</v>
      </c>
      <c r="J34" s="50">
        <v>10.71</v>
      </c>
      <c r="K34" s="50">
        <v>82</v>
      </c>
      <c r="L34" s="41">
        <v>14.7</v>
      </c>
    </row>
    <row r="35" spans="1:12" ht="16.5" thickBot="1" x14ac:dyDescent="0.3">
      <c r="A35" s="14"/>
      <c r="B35" s="15"/>
      <c r="C35" s="11"/>
      <c r="D35" s="7" t="s">
        <v>28</v>
      </c>
      <c r="E35" s="49" t="s">
        <v>52</v>
      </c>
      <c r="F35" s="50">
        <v>140</v>
      </c>
      <c r="G35" s="50">
        <v>161.24</v>
      </c>
      <c r="H35" s="50">
        <v>8.66</v>
      </c>
      <c r="I35" s="50">
        <v>9.6999999999999993</v>
      </c>
      <c r="J35" s="50">
        <v>9.2799999999999994</v>
      </c>
      <c r="K35" s="50">
        <v>278</v>
      </c>
      <c r="L35" s="41">
        <v>34</v>
      </c>
    </row>
    <row r="36" spans="1:12" ht="16.5" thickBot="1" x14ac:dyDescent="0.3">
      <c r="A36" s="14"/>
      <c r="B36" s="15"/>
      <c r="C36" s="11"/>
      <c r="D36" s="7" t="s">
        <v>29</v>
      </c>
      <c r="E36" s="49" t="s">
        <v>53</v>
      </c>
      <c r="F36" s="50">
        <v>205</v>
      </c>
      <c r="G36" s="50">
        <v>359.91</v>
      </c>
      <c r="H36" s="50">
        <v>11.64</v>
      </c>
      <c r="I36" s="50">
        <v>8.6999999999999993</v>
      </c>
      <c r="J36" s="50">
        <v>57.26</v>
      </c>
      <c r="K36" s="50">
        <v>302</v>
      </c>
      <c r="L36" s="41">
        <v>9.5</v>
      </c>
    </row>
    <row r="37" spans="1:12" ht="16.5" thickBot="1" x14ac:dyDescent="0.3">
      <c r="A37" s="14"/>
      <c r="B37" s="15"/>
      <c r="C37" s="11"/>
      <c r="D37" s="7" t="s">
        <v>30</v>
      </c>
      <c r="E37" s="49" t="s">
        <v>54</v>
      </c>
      <c r="F37" s="50">
        <v>200</v>
      </c>
      <c r="G37" s="50">
        <v>126.05</v>
      </c>
      <c r="H37" s="50">
        <v>0.56999999999999995</v>
      </c>
      <c r="I37" s="50">
        <v>0</v>
      </c>
      <c r="J37" s="50">
        <v>32.21</v>
      </c>
      <c r="K37" s="50">
        <v>349</v>
      </c>
      <c r="L37" s="41">
        <v>3.5</v>
      </c>
    </row>
    <row r="38" spans="1:12" ht="16.5" thickBot="1" x14ac:dyDescent="0.3">
      <c r="A38" s="14"/>
      <c r="B38" s="15"/>
      <c r="C38" s="11"/>
      <c r="D38" s="7" t="s">
        <v>31</v>
      </c>
      <c r="E38" s="49" t="s">
        <v>47</v>
      </c>
      <c r="F38" s="50">
        <v>40</v>
      </c>
      <c r="G38" s="50">
        <v>98</v>
      </c>
      <c r="H38" s="50">
        <v>3.12</v>
      </c>
      <c r="I38" s="50">
        <v>0.36</v>
      </c>
      <c r="J38" s="50">
        <v>0</v>
      </c>
      <c r="K38" s="54"/>
      <c r="L38" s="41">
        <v>2</v>
      </c>
    </row>
    <row r="39" spans="1:12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:L42" si="7">SUM(G33:G41)</f>
        <v>871.18000000000006</v>
      </c>
      <c r="H42" s="19">
        <f t="shared" si="7"/>
        <v>34.380000000000003</v>
      </c>
      <c r="I42" s="19">
        <f t="shared" si="7"/>
        <v>28.919999999999998</v>
      </c>
      <c r="J42" s="19">
        <f t="shared" si="7"/>
        <v>153.20000000000002</v>
      </c>
      <c r="K42" s="25"/>
      <c r="L42" s="19">
        <f t="shared" si="7"/>
        <v>68.2</v>
      </c>
    </row>
    <row r="43" spans="1:12" ht="15.75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1355</v>
      </c>
      <c r="G43" s="32">
        <f t="shared" ref="G43:L43" si="8">G32+G42</f>
        <v>1546.98</v>
      </c>
      <c r="H43" s="32">
        <f t="shared" si="8"/>
        <v>51.22</v>
      </c>
      <c r="I43" s="32">
        <f t="shared" si="8"/>
        <v>50.17</v>
      </c>
      <c r="J43" s="32">
        <f t="shared" si="8"/>
        <v>258.07</v>
      </c>
      <c r="K43" s="32"/>
      <c r="L43" s="32">
        <f t="shared" si="8"/>
        <v>98.2</v>
      </c>
    </row>
    <row r="44" spans="1:12" ht="16.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55</v>
      </c>
      <c r="F44" s="50">
        <v>210</v>
      </c>
      <c r="G44" s="50">
        <v>295.70999999999998</v>
      </c>
      <c r="H44" s="50">
        <v>9.19</v>
      </c>
      <c r="I44" s="50">
        <v>11.73</v>
      </c>
      <c r="J44" s="50">
        <v>36.83</v>
      </c>
      <c r="K44" s="50">
        <v>173</v>
      </c>
      <c r="L44" s="39">
        <v>15</v>
      </c>
    </row>
    <row r="45" spans="1:12" ht="16.5" thickBot="1" x14ac:dyDescent="0.3">
      <c r="A45" s="23"/>
      <c r="B45" s="15"/>
      <c r="C45" s="11"/>
      <c r="D45" s="6"/>
      <c r="E45" s="49"/>
      <c r="F45" s="50"/>
      <c r="G45" s="50"/>
      <c r="H45" s="50"/>
      <c r="I45" s="50"/>
      <c r="J45" s="50"/>
      <c r="K45" s="50"/>
      <c r="L45" s="41"/>
    </row>
    <row r="46" spans="1:12" ht="16.5" thickBot="1" x14ac:dyDescent="0.3">
      <c r="A46" s="23"/>
      <c r="B46" s="15"/>
      <c r="C46" s="11"/>
      <c r="D46" s="7" t="s">
        <v>22</v>
      </c>
      <c r="E46" s="49" t="s">
        <v>46</v>
      </c>
      <c r="F46" s="52">
        <v>200</v>
      </c>
      <c r="G46" s="50">
        <v>59.16</v>
      </c>
      <c r="H46" s="50">
        <v>0.16</v>
      </c>
      <c r="I46" s="50">
        <v>0.03</v>
      </c>
      <c r="J46" s="50">
        <v>15.2</v>
      </c>
      <c r="K46" s="50">
        <v>377</v>
      </c>
      <c r="L46" s="41">
        <v>3.5</v>
      </c>
    </row>
    <row r="47" spans="1:12" ht="16.5" thickBot="1" x14ac:dyDescent="0.3">
      <c r="A47" s="23"/>
      <c r="B47" s="15"/>
      <c r="C47" s="11"/>
      <c r="D47" s="7" t="s">
        <v>23</v>
      </c>
      <c r="E47" s="49" t="s">
        <v>42</v>
      </c>
      <c r="F47" s="50">
        <v>40</v>
      </c>
      <c r="G47" s="50">
        <v>95.2</v>
      </c>
      <c r="H47" s="50">
        <v>3.04</v>
      </c>
      <c r="I47" s="50">
        <v>0.32</v>
      </c>
      <c r="J47" s="50">
        <v>19.440000000000001</v>
      </c>
      <c r="K47" s="52"/>
      <c r="L47" s="41">
        <v>2.8</v>
      </c>
    </row>
    <row r="48" spans="1:12" ht="16.5" thickBot="1" x14ac:dyDescent="0.3">
      <c r="A48" s="23"/>
      <c r="B48" s="15"/>
      <c r="C48" s="11"/>
      <c r="D48" s="7" t="s">
        <v>24</v>
      </c>
      <c r="E48" s="49" t="s">
        <v>56</v>
      </c>
      <c r="F48" s="50">
        <v>100</v>
      </c>
      <c r="G48" s="50">
        <v>45</v>
      </c>
      <c r="H48" s="50">
        <v>0.4</v>
      </c>
      <c r="I48" s="50">
        <v>0.4</v>
      </c>
      <c r="J48" s="50">
        <v>9.8000000000000007</v>
      </c>
      <c r="K48" s="50">
        <v>338</v>
      </c>
      <c r="L48" s="41">
        <v>8.6</v>
      </c>
    </row>
    <row r="49" spans="1:12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:L51" si="9">SUM(G44:G50)</f>
        <v>495.07</v>
      </c>
      <c r="H51" s="19">
        <f t="shared" si="9"/>
        <v>12.790000000000001</v>
      </c>
      <c r="I51" s="19">
        <f t="shared" si="9"/>
        <v>12.48</v>
      </c>
      <c r="J51" s="19">
        <f t="shared" si="9"/>
        <v>81.27</v>
      </c>
      <c r="K51" s="25"/>
      <c r="L51" s="19">
        <f t="shared" si="9"/>
        <v>29.9</v>
      </c>
    </row>
    <row r="52" spans="1:12" ht="16.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97</v>
      </c>
      <c r="F52" s="50">
        <v>60</v>
      </c>
      <c r="G52" s="62">
        <v>0.66</v>
      </c>
      <c r="H52" s="62">
        <v>3.66</v>
      </c>
      <c r="I52" s="62">
        <v>2.74</v>
      </c>
      <c r="J52" s="50">
        <v>46.62</v>
      </c>
      <c r="K52" s="50">
        <v>23</v>
      </c>
      <c r="L52" s="41">
        <v>10</v>
      </c>
    </row>
    <row r="53" spans="1:12" ht="16.5" thickBot="1" x14ac:dyDescent="0.3">
      <c r="A53" s="23"/>
      <c r="B53" s="15"/>
      <c r="C53" s="11"/>
      <c r="D53" s="7" t="s">
        <v>27</v>
      </c>
      <c r="E53" s="49" t="s">
        <v>57</v>
      </c>
      <c r="F53" s="50">
        <v>200</v>
      </c>
      <c r="G53" s="50">
        <v>132.69999999999999</v>
      </c>
      <c r="H53" s="50">
        <v>8.66</v>
      </c>
      <c r="I53" s="50">
        <v>3.15</v>
      </c>
      <c r="J53" s="50">
        <v>16.73</v>
      </c>
      <c r="K53" s="50">
        <v>103</v>
      </c>
      <c r="L53" s="41">
        <v>12.5</v>
      </c>
    </row>
    <row r="54" spans="1:12" ht="16.5" thickBot="1" x14ac:dyDescent="0.3">
      <c r="A54" s="23"/>
      <c r="B54" s="15"/>
      <c r="C54" s="11"/>
      <c r="D54" s="7" t="s">
        <v>28</v>
      </c>
      <c r="E54" s="49" t="s">
        <v>58</v>
      </c>
      <c r="F54" s="52">
        <v>150</v>
      </c>
      <c r="G54" s="50">
        <v>131.52000000000001</v>
      </c>
      <c r="H54" s="50">
        <v>18.579999999999998</v>
      </c>
      <c r="I54" s="50">
        <v>3.56</v>
      </c>
      <c r="J54" s="50">
        <v>6.58</v>
      </c>
      <c r="K54" s="50">
        <v>227</v>
      </c>
      <c r="L54" s="41">
        <v>28</v>
      </c>
    </row>
    <row r="55" spans="1:12" ht="16.5" thickBot="1" x14ac:dyDescent="0.3">
      <c r="A55" s="23"/>
      <c r="B55" s="15"/>
      <c r="C55" s="11"/>
      <c r="D55" s="7" t="s">
        <v>29</v>
      </c>
      <c r="E55" s="49" t="s">
        <v>59</v>
      </c>
      <c r="F55" s="50">
        <v>200</v>
      </c>
      <c r="G55" s="50">
        <v>220.37</v>
      </c>
      <c r="H55" s="50">
        <v>4.1500000000000004</v>
      </c>
      <c r="I55" s="50">
        <v>10.88</v>
      </c>
      <c r="J55" s="50">
        <v>26.28</v>
      </c>
      <c r="K55" s="50">
        <v>312</v>
      </c>
      <c r="L55" s="41">
        <v>9.6</v>
      </c>
    </row>
    <row r="56" spans="1:12" ht="16.5" thickBot="1" x14ac:dyDescent="0.3">
      <c r="A56" s="23"/>
      <c r="B56" s="15"/>
      <c r="C56" s="11"/>
      <c r="D56" s="7" t="s">
        <v>30</v>
      </c>
      <c r="E56" s="49" t="s">
        <v>60</v>
      </c>
      <c r="F56" s="50">
        <v>200</v>
      </c>
      <c r="G56" s="50">
        <v>108.83</v>
      </c>
      <c r="H56" s="50">
        <v>0.36</v>
      </c>
      <c r="I56" s="50">
        <v>0</v>
      </c>
      <c r="J56" s="50">
        <v>28.06</v>
      </c>
      <c r="K56" s="50">
        <v>348</v>
      </c>
      <c r="L56" s="41">
        <v>6</v>
      </c>
    </row>
    <row r="57" spans="1:12" ht="16.5" thickBot="1" x14ac:dyDescent="0.3">
      <c r="A57" s="23"/>
      <c r="B57" s="15"/>
      <c r="C57" s="11"/>
      <c r="D57" s="7" t="s">
        <v>31</v>
      </c>
      <c r="E57" s="49" t="s">
        <v>47</v>
      </c>
      <c r="F57" s="50">
        <v>40</v>
      </c>
      <c r="G57" s="50">
        <v>98</v>
      </c>
      <c r="H57" s="50">
        <v>3.12</v>
      </c>
      <c r="I57" s="50">
        <v>0.36</v>
      </c>
      <c r="J57" s="50">
        <v>0</v>
      </c>
      <c r="K57" s="54"/>
      <c r="L57" s="41">
        <v>2</v>
      </c>
    </row>
    <row r="58" spans="1:12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:L61" si="10">SUM(G52:G60)</f>
        <v>692.08</v>
      </c>
      <c r="H61" s="19">
        <f t="shared" si="10"/>
        <v>38.529999999999994</v>
      </c>
      <c r="I61" s="19">
        <f t="shared" si="10"/>
        <v>20.69</v>
      </c>
      <c r="J61" s="19">
        <f t="shared" si="10"/>
        <v>124.27</v>
      </c>
      <c r="K61" s="25"/>
      <c r="L61" s="19">
        <f t="shared" si="10"/>
        <v>68.099999999999994</v>
      </c>
    </row>
    <row r="62" spans="1:12" ht="15.75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1400</v>
      </c>
      <c r="G62" s="32">
        <f t="shared" ref="G62:L62" si="11">G51+G61</f>
        <v>1187.1500000000001</v>
      </c>
      <c r="H62" s="32">
        <f t="shared" si="11"/>
        <v>51.319999999999993</v>
      </c>
      <c r="I62" s="32">
        <f t="shared" si="11"/>
        <v>33.17</v>
      </c>
      <c r="J62" s="32">
        <f t="shared" si="11"/>
        <v>205.54</v>
      </c>
      <c r="K62" s="32"/>
      <c r="L62" s="32">
        <f t="shared" si="11"/>
        <v>98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61</v>
      </c>
      <c r="F63" s="50">
        <v>205</v>
      </c>
      <c r="G63" s="50">
        <v>259.24</v>
      </c>
      <c r="H63" s="50">
        <v>5.97</v>
      </c>
      <c r="I63" s="50">
        <v>11.4</v>
      </c>
      <c r="J63" s="50">
        <v>33.090000000000003</v>
      </c>
      <c r="K63" s="50">
        <v>175</v>
      </c>
      <c r="L63" s="39">
        <v>12</v>
      </c>
    </row>
    <row r="64" spans="1:12" ht="16.5" thickBot="1" x14ac:dyDescent="0.3">
      <c r="A64" s="23"/>
      <c r="B64" s="15"/>
      <c r="C64" s="11"/>
      <c r="D64" s="6"/>
      <c r="E64" s="49" t="s">
        <v>62</v>
      </c>
      <c r="F64" s="50" t="s">
        <v>63</v>
      </c>
      <c r="G64" s="50">
        <v>125</v>
      </c>
      <c r="H64" s="50">
        <v>5.76</v>
      </c>
      <c r="I64" s="50">
        <v>3.85</v>
      </c>
      <c r="J64" s="50">
        <v>14.62</v>
      </c>
      <c r="K64" s="52"/>
      <c r="L64" s="41">
        <v>10.4</v>
      </c>
    </row>
    <row r="65" spans="1:12" ht="16.5" thickBot="1" x14ac:dyDescent="0.3">
      <c r="A65" s="23"/>
      <c r="B65" s="15"/>
      <c r="C65" s="11"/>
      <c r="D65" s="7" t="s">
        <v>22</v>
      </c>
      <c r="E65" s="49" t="s">
        <v>46</v>
      </c>
      <c r="F65" s="50">
        <v>200</v>
      </c>
      <c r="G65" s="50">
        <v>59.16</v>
      </c>
      <c r="H65" s="50">
        <v>0.16</v>
      </c>
      <c r="I65" s="50">
        <v>0.03</v>
      </c>
      <c r="J65" s="50">
        <v>15.2</v>
      </c>
      <c r="K65" s="50">
        <v>377</v>
      </c>
      <c r="L65" s="41">
        <v>3.5</v>
      </c>
    </row>
    <row r="66" spans="1:12" ht="16.5" thickBot="1" x14ac:dyDescent="0.3">
      <c r="A66" s="23"/>
      <c r="B66" s="15"/>
      <c r="C66" s="11"/>
      <c r="D66" s="7" t="s">
        <v>23</v>
      </c>
      <c r="E66" s="49" t="s">
        <v>42</v>
      </c>
      <c r="F66" s="50">
        <v>40</v>
      </c>
      <c r="G66" s="50">
        <v>95.2</v>
      </c>
      <c r="H66" s="50">
        <v>3.04</v>
      </c>
      <c r="I66" s="50">
        <v>0.32</v>
      </c>
      <c r="J66" s="50">
        <v>19.440000000000001</v>
      </c>
      <c r="K66" s="54"/>
      <c r="L66" s="41">
        <v>2.8</v>
      </c>
    </row>
    <row r="67" spans="1:12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:L70" si="12">SUM(G63:G69)</f>
        <v>538.6</v>
      </c>
      <c r="H70" s="19">
        <f t="shared" si="12"/>
        <v>14.93</v>
      </c>
      <c r="I70" s="19">
        <f t="shared" si="12"/>
        <v>15.6</v>
      </c>
      <c r="J70" s="19">
        <f t="shared" si="12"/>
        <v>82.35</v>
      </c>
      <c r="K70" s="25"/>
      <c r="L70" s="19">
        <f t="shared" si="12"/>
        <v>28.7</v>
      </c>
    </row>
    <row r="71" spans="1:12" ht="16.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64</v>
      </c>
      <c r="F71" s="50">
        <v>60</v>
      </c>
      <c r="G71" s="50">
        <v>53.91</v>
      </c>
      <c r="H71" s="50">
        <v>0.81</v>
      </c>
      <c r="I71" s="50">
        <v>3.65</v>
      </c>
      <c r="J71" s="50">
        <v>4.72</v>
      </c>
      <c r="K71" s="50">
        <v>52</v>
      </c>
      <c r="L71" s="41">
        <v>1.9</v>
      </c>
    </row>
    <row r="72" spans="1:12" ht="16.5" thickBot="1" x14ac:dyDescent="0.3">
      <c r="A72" s="23"/>
      <c r="B72" s="15"/>
      <c r="C72" s="11"/>
      <c r="D72" s="7" t="s">
        <v>27</v>
      </c>
      <c r="E72" s="49" t="s">
        <v>65</v>
      </c>
      <c r="F72" s="50">
        <v>205</v>
      </c>
      <c r="G72" s="50">
        <v>114</v>
      </c>
      <c r="H72" s="50">
        <v>7.91</v>
      </c>
      <c r="I72" s="50">
        <v>5.83</v>
      </c>
      <c r="J72" s="50">
        <v>6.49</v>
      </c>
      <c r="K72" s="50">
        <v>88</v>
      </c>
      <c r="L72" s="41">
        <v>13.7</v>
      </c>
    </row>
    <row r="73" spans="1:12" ht="16.5" thickBot="1" x14ac:dyDescent="0.3">
      <c r="A73" s="23"/>
      <c r="B73" s="15"/>
      <c r="C73" s="11"/>
      <c r="D73" s="7" t="s">
        <v>28</v>
      </c>
      <c r="E73" s="49" t="s">
        <v>66</v>
      </c>
      <c r="F73" s="50">
        <v>130</v>
      </c>
      <c r="G73" s="50">
        <v>252.88</v>
      </c>
      <c r="H73" s="50">
        <v>11.1</v>
      </c>
      <c r="I73" s="50">
        <v>17.2</v>
      </c>
      <c r="J73" s="50">
        <v>14</v>
      </c>
      <c r="K73" s="50">
        <v>269</v>
      </c>
      <c r="L73" s="41">
        <v>36.5</v>
      </c>
    </row>
    <row r="74" spans="1:12" ht="16.5" thickBot="1" x14ac:dyDescent="0.3">
      <c r="A74" s="23"/>
      <c r="B74" s="15"/>
      <c r="C74" s="11"/>
      <c r="D74" s="7" t="s">
        <v>29</v>
      </c>
      <c r="E74" s="49" t="s">
        <v>45</v>
      </c>
      <c r="F74" s="50">
        <v>200</v>
      </c>
      <c r="G74" s="50">
        <v>262.49</v>
      </c>
      <c r="H74" s="50">
        <v>7.17</v>
      </c>
      <c r="I74" s="50">
        <v>6.24</v>
      </c>
      <c r="J74" s="50">
        <v>43.19</v>
      </c>
      <c r="K74" s="50">
        <v>309</v>
      </c>
      <c r="L74" s="41">
        <v>7.5</v>
      </c>
    </row>
    <row r="75" spans="1:12" ht="16.5" thickBot="1" x14ac:dyDescent="0.3">
      <c r="A75" s="23"/>
      <c r="B75" s="15"/>
      <c r="C75" s="11"/>
      <c r="D75" s="7" t="s">
        <v>30</v>
      </c>
      <c r="E75" s="49" t="s">
        <v>67</v>
      </c>
      <c r="F75" s="50">
        <v>200</v>
      </c>
      <c r="G75" s="50">
        <v>124.18</v>
      </c>
      <c r="H75" s="50">
        <v>1.08</v>
      </c>
      <c r="I75" s="50">
        <v>0</v>
      </c>
      <c r="J75" s="50">
        <v>31.33</v>
      </c>
      <c r="K75" s="50">
        <v>348</v>
      </c>
      <c r="L75" s="41">
        <v>7</v>
      </c>
    </row>
    <row r="76" spans="1:12" ht="16.5" thickBot="1" x14ac:dyDescent="0.3">
      <c r="A76" s="23"/>
      <c r="B76" s="15"/>
      <c r="C76" s="11"/>
      <c r="D76" s="7" t="s">
        <v>31</v>
      </c>
      <c r="E76" s="49" t="s">
        <v>47</v>
      </c>
      <c r="F76" s="50">
        <v>60</v>
      </c>
      <c r="G76" s="50">
        <v>75.599999999999994</v>
      </c>
      <c r="H76" s="50">
        <v>2.92</v>
      </c>
      <c r="I76" s="50">
        <v>0.52</v>
      </c>
      <c r="J76" s="50">
        <v>14.2</v>
      </c>
      <c r="K76" s="54"/>
      <c r="L76" s="41">
        <v>3</v>
      </c>
    </row>
    <row r="77" spans="1:12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x14ac:dyDescent="0.2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:L80" si="13">SUM(G71:G79)</f>
        <v>883.06000000000006</v>
      </c>
      <c r="H80" s="19">
        <f t="shared" si="13"/>
        <v>30.990000000000002</v>
      </c>
      <c r="I80" s="19">
        <f t="shared" si="13"/>
        <v>33.440000000000005</v>
      </c>
      <c r="J80" s="19">
        <f t="shared" si="13"/>
        <v>113.93</v>
      </c>
      <c r="K80" s="25"/>
      <c r="L80" s="19">
        <f t="shared" si="13"/>
        <v>69.599999999999994</v>
      </c>
    </row>
    <row r="81" spans="1:12" ht="15.75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1300</v>
      </c>
      <c r="G81" s="32">
        <f t="shared" ref="G81:L81" si="14">G70+G80</f>
        <v>1421.66</v>
      </c>
      <c r="H81" s="32">
        <f t="shared" si="14"/>
        <v>45.92</v>
      </c>
      <c r="I81" s="32">
        <f t="shared" si="14"/>
        <v>49.040000000000006</v>
      </c>
      <c r="J81" s="32">
        <f t="shared" si="14"/>
        <v>196.28</v>
      </c>
      <c r="K81" s="32"/>
      <c r="L81" s="32">
        <f t="shared" si="14"/>
        <v>98.3</v>
      </c>
    </row>
    <row r="82" spans="1:12" ht="16.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53</v>
      </c>
      <c r="F82" s="50">
        <v>205</v>
      </c>
      <c r="G82" s="50">
        <v>321</v>
      </c>
      <c r="H82" s="50">
        <v>11.61</v>
      </c>
      <c r="I82" s="50">
        <v>4.5999999999999996</v>
      </c>
      <c r="J82" s="50">
        <v>57.26</v>
      </c>
      <c r="K82" s="50">
        <v>302</v>
      </c>
      <c r="L82" s="39">
        <v>12</v>
      </c>
    </row>
    <row r="83" spans="1:12" ht="16.5" thickBot="1" x14ac:dyDescent="0.3">
      <c r="A83" s="23"/>
      <c r="B83" s="15"/>
      <c r="C83" s="11"/>
      <c r="D83" s="6"/>
      <c r="E83" s="49" t="s">
        <v>39</v>
      </c>
      <c r="F83" s="50">
        <v>15</v>
      </c>
      <c r="G83" s="50">
        <v>54</v>
      </c>
      <c r="H83" s="50">
        <v>3.45</v>
      </c>
      <c r="I83" s="50">
        <v>3.59</v>
      </c>
      <c r="J83" s="50">
        <v>0</v>
      </c>
      <c r="K83" s="50">
        <v>15</v>
      </c>
      <c r="L83" s="41">
        <v>8.9</v>
      </c>
    </row>
    <row r="84" spans="1:12" ht="16.5" thickBot="1" x14ac:dyDescent="0.3">
      <c r="A84" s="23"/>
      <c r="B84" s="15"/>
      <c r="C84" s="11"/>
      <c r="D84" s="7" t="s">
        <v>22</v>
      </c>
      <c r="E84" s="49" t="s">
        <v>49</v>
      </c>
      <c r="F84" s="50">
        <v>200</v>
      </c>
      <c r="G84" s="50">
        <v>143</v>
      </c>
      <c r="H84" s="50">
        <v>3.79</v>
      </c>
      <c r="I84" s="50">
        <v>3.2</v>
      </c>
      <c r="J84" s="50">
        <v>25.81</v>
      </c>
      <c r="K84" s="50">
        <v>382</v>
      </c>
      <c r="L84" s="41">
        <v>8.3000000000000007</v>
      </c>
    </row>
    <row r="85" spans="1:12" ht="16.5" thickBot="1" x14ac:dyDescent="0.3">
      <c r="A85" s="23"/>
      <c r="B85" s="15"/>
      <c r="C85" s="11"/>
      <c r="D85" s="7" t="s">
        <v>23</v>
      </c>
      <c r="E85" s="49" t="s">
        <v>42</v>
      </c>
      <c r="F85" s="50">
        <v>40</v>
      </c>
      <c r="G85" s="50">
        <v>95.2</v>
      </c>
      <c r="H85" s="50">
        <v>3.04</v>
      </c>
      <c r="I85" s="50">
        <v>0.32</v>
      </c>
      <c r="J85" s="50">
        <v>19.440000000000001</v>
      </c>
      <c r="K85" s="54"/>
      <c r="L85" s="41">
        <v>2.4</v>
      </c>
    </row>
    <row r="86" spans="1:12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:L89" si="15">SUM(G82:G88)</f>
        <v>613.20000000000005</v>
      </c>
      <c r="H89" s="19">
        <f t="shared" si="15"/>
        <v>21.889999999999997</v>
      </c>
      <c r="I89" s="19">
        <f t="shared" si="15"/>
        <v>11.71</v>
      </c>
      <c r="J89" s="19">
        <f t="shared" si="15"/>
        <v>102.50999999999999</v>
      </c>
      <c r="K89" s="25"/>
      <c r="L89" s="19">
        <f t="shared" si="15"/>
        <v>31.599999999999998</v>
      </c>
    </row>
    <row r="90" spans="1:12" ht="16.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68</v>
      </c>
      <c r="F90" s="50">
        <v>60</v>
      </c>
      <c r="G90" s="50">
        <v>74.599999999999994</v>
      </c>
      <c r="H90" s="50">
        <v>0.8</v>
      </c>
      <c r="I90" s="50">
        <v>6.06</v>
      </c>
      <c r="J90" s="50">
        <v>4.1100000000000003</v>
      </c>
      <c r="K90" s="50">
        <v>67</v>
      </c>
      <c r="L90" s="41">
        <v>5.7</v>
      </c>
    </row>
    <row r="91" spans="1:12" ht="16.5" thickBot="1" x14ac:dyDescent="0.3">
      <c r="A91" s="23"/>
      <c r="B91" s="15"/>
      <c r="C91" s="11"/>
      <c r="D91" s="7" t="s">
        <v>27</v>
      </c>
      <c r="E91" s="49" t="s">
        <v>69</v>
      </c>
      <c r="F91" s="50">
        <v>205</v>
      </c>
      <c r="G91" s="50">
        <v>109.28</v>
      </c>
      <c r="H91" s="50">
        <v>8.2200000000000006</v>
      </c>
      <c r="I91" s="50">
        <v>5.95</v>
      </c>
      <c r="J91" s="50">
        <v>13.57</v>
      </c>
      <c r="K91" s="50">
        <v>96</v>
      </c>
      <c r="L91" s="41">
        <v>14.9</v>
      </c>
    </row>
    <row r="92" spans="1:12" ht="16.5" thickBot="1" x14ac:dyDescent="0.3">
      <c r="A92" s="23"/>
      <c r="B92" s="15"/>
      <c r="C92" s="11"/>
      <c r="D92" s="7" t="s">
        <v>28</v>
      </c>
      <c r="E92" s="49" t="s">
        <v>70</v>
      </c>
      <c r="F92" s="50">
        <v>125</v>
      </c>
      <c r="G92" s="50">
        <v>169</v>
      </c>
      <c r="H92" s="50">
        <v>21.63</v>
      </c>
      <c r="I92" s="50">
        <v>29.98</v>
      </c>
      <c r="J92" s="50">
        <v>4.42</v>
      </c>
      <c r="K92" s="50">
        <v>290</v>
      </c>
      <c r="L92" s="41">
        <v>32.5</v>
      </c>
    </row>
    <row r="93" spans="1:12" ht="16.5" thickBot="1" x14ac:dyDescent="0.3">
      <c r="A93" s="23"/>
      <c r="B93" s="15"/>
      <c r="C93" s="11"/>
      <c r="D93" s="7" t="s">
        <v>29</v>
      </c>
      <c r="E93" s="49" t="s">
        <v>71</v>
      </c>
      <c r="F93" s="50">
        <v>200</v>
      </c>
      <c r="G93" s="50">
        <v>259.42</v>
      </c>
      <c r="H93" s="50">
        <v>4.88</v>
      </c>
      <c r="I93" s="50">
        <v>7.31</v>
      </c>
      <c r="J93" s="50">
        <v>47.82</v>
      </c>
      <c r="K93" s="50">
        <v>304</v>
      </c>
      <c r="L93" s="41">
        <v>12.2</v>
      </c>
    </row>
    <row r="94" spans="1:12" ht="16.5" thickBot="1" x14ac:dyDescent="0.3">
      <c r="A94" s="23"/>
      <c r="B94" s="15"/>
      <c r="C94" s="11"/>
      <c r="D94" s="7" t="s">
        <v>30</v>
      </c>
      <c r="E94" s="49" t="s">
        <v>72</v>
      </c>
      <c r="F94" s="50">
        <v>200</v>
      </c>
      <c r="G94" s="50">
        <v>108.96</v>
      </c>
      <c r="H94" s="50">
        <v>0.16</v>
      </c>
      <c r="I94" s="50">
        <v>0.16</v>
      </c>
      <c r="J94" s="50">
        <v>27.87</v>
      </c>
      <c r="K94" s="50">
        <v>342</v>
      </c>
      <c r="L94" s="41">
        <v>4</v>
      </c>
    </row>
    <row r="95" spans="1:12" ht="16.5" thickBot="1" x14ac:dyDescent="0.3">
      <c r="A95" s="23"/>
      <c r="B95" s="15"/>
      <c r="C95" s="11"/>
      <c r="D95" s="7" t="s">
        <v>31</v>
      </c>
      <c r="E95" s="49" t="s">
        <v>47</v>
      </c>
      <c r="F95" s="50">
        <v>40</v>
      </c>
      <c r="G95" s="50">
        <v>75.599999999999994</v>
      </c>
      <c r="H95" s="50">
        <v>2.92</v>
      </c>
      <c r="I95" s="50">
        <v>0.52</v>
      </c>
      <c r="J95" s="50">
        <v>14.2</v>
      </c>
      <c r="K95" s="54"/>
      <c r="L95" s="41">
        <v>2</v>
      </c>
    </row>
    <row r="96" spans="1:12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:L99" si="16">SUM(G90:G98)</f>
        <v>796.86</v>
      </c>
      <c r="H99" s="19">
        <f t="shared" si="16"/>
        <v>38.61</v>
      </c>
      <c r="I99" s="19">
        <f t="shared" si="16"/>
        <v>49.980000000000004</v>
      </c>
      <c r="J99" s="19">
        <f t="shared" si="16"/>
        <v>111.99000000000001</v>
      </c>
      <c r="K99" s="25"/>
      <c r="L99" s="19">
        <f t="shared" si="16"/>
        <v>71.3</v>
      </c>
    </row>
    <row r="100" spans="1:12" ht="15.75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1290</v>
      </c>
      <c r="G100" s="32">
        <f t="shared" ref="G100:L100" si="17">G89+G99</f>
        <v>1410.06</v>
      </c>
      <c r="H100" s="32">
        <f t="shared" si="17"/>
        <v>60.5</v>
      </c>
      <c r="I100" s="32">
        <f t="shared" si="17"/>
        <v>61.690000000000005</v>
      </c>
      <c r="J100" s="32">
        <f t="shared" si="17"/>
        <v>214.5</v>
      </c>
      <c r="K100" s="32"/>
      <c r="L100" s="32">
        <f t="shared" si="17"/>
        <v>102.89999999999999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76</v>
      </c>
      <c r="F101" s="50">
        <v>155</v>
      </c>
      <c r="G101" s="50">
        <v>191.33</v>
      </c>
      <c r="H101" s="50">
        <v>4.41</v>
      </c>
      <c r="I101" s="50">
        <v>6.31</v>
      </c>
      <c r="J101" s="50">
        <v>28.85</v>
      </c>
      <c r="K101" s="50">
        <v>174</v>
      </c>
      <c r="L101" s="39">
        <v>11</v>
      </c>
    </row>
    <row r="102" spans="1:12" ht="16.5" thickBot="1" x14ac:dyDescent="0.3">
      <c r="A102" s="23"/>
      <c r="B102" s="15"/>
      <c r="C102" s="11"/>
      <c r="D102" s="6"/>
      <c r="E102" s="49" t="s">
        <v>77</v>
      </c>
      <c r="F102" s="52">
        <v>40</v>
      </c>
      <c r="G102" s="50">
        <v>125</v>
      </c>
      <c r="H102" s="50">
        <v>5.76</v>
      </c>
      <c r="I102" s="50">
        <v>3.85</v>
      </c>
      <c r="J102" s="50">
        <v>14.62</v>
      </c>
      <c r="K102" s="50">
        <v>3</v>
      </c>
      <c r="L102" s="41">
        <v>10</v>
      </c>
    </row>
    <row r="103" spans="1:12" ht="16.5" thickBot="1" x14ac:dyDescent="0.3">
      <c r="A103" s="23"/>
      <c r="B103" s="15"/>
      <c r="C103" s="11"/>
      <c r="D103" s="7" t="s">
        <v>22</v>
      </c>
      <c r="E103" s="49" t="s">
        <v>49</v>
      </c>
      <c r="F103" s="50">
        <v>200</v>
      </c>
      <c r="G103" s="50">
        <v>143</v>
      </c>
      <c r="H103" s="50">
        <v>3.79</v>
      </c>
      <c r="I103" s="50">
        <v>3.2</v>
      </c>
      <c r="J103" s="50"/>
      <c r="K103" s="50">
        <v>382</v>
      </c>
      <c r="L103" s="41">
        <v>7.8</v>
      </c>
    </row>
    <row r="104" spans="1:12" ht="16.5" thickBot="1" x14ac:dyDescent="0.3">
      <c r="A104" s="23"/>
      <c r="B104" s="15"/>
      <c r="C104" s="11"/>
      <c r="D104" s="7" t="s">
        <v>23</v>
      </c>
      <c r="E104" s="49" t="s">
        <v>42</v>
      </c>
      <c r="F104" s="50">
        <v>20</v>
      </c>
      <c r="G104" s="50">
        <v>47.6</v>
      </c>
      <c r="H104" s="50">
        <v>1.52</v>
      </c>
      <c r="I104" s="50">
        <v>0.16</v>
      </c>
      <c r="J104" s="50">
        <v>25.81</v>
      </c>
      <c r="K104" s="52"/>
      <c r="L104" s="41">
        <v>1.2</v>
      </c>
    </row>
    <row r="105" spans="1:12" ht="16.5" thickBot="1" x14ac:dyDescent="0.3">
      <c r="A105" s="23"/>
      <c r="B105" s="15"/>
      <c r="C105" s="11"/>
      <c r="D105" s="7" t="s">
        <v>24</v>
      </c>
      <c r="E105" s="49" t="s">
        <v>56</v>
      </c>
      <c r="F105" s="50">
        <v>100</v>
      </c>
      <c r="G105" s="50">
        <v>45</v>
      </c>
      <c r="H105" s="50">
        <v>0.4</v>
      </c>
      <c r="I105" s="50">
        <v>0.4</v>
      </c>
      <c r="J105" s="50">
        <v>9.7200000000000006</v>
      </c>
      <c r="K105" s="50">
        <v>338</v>
      </c>
      <c r="L105" s="41"/>
    </row>
    <row r="106" spans="1:12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18">SUM(G101:G107)</f>
        <v>551.93000000000006</v>
      </c>
      <c r="H108" s="19">
        <f t="shared" si="18"/>
        <v>15.88</v>
      </c>
      <c r="I108" s="19">
        <f t="shared" si="18"/>
        <v>13.92</v>
      </c>
      <c r="J108" s="19">
        <f t="shared" si="18"/>
        <v>79</v>
      </c>
      <c r="K108" s="25"/>
      <c r="L108" s="19">
        <f t="shared" ref="L108" si="19">SUM(L101:L107)</f>
        <v>30</v>
      </c>
    </row>
    <row r="109" spans="1:12" ht="16.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95</v>
      </c>
      <c r="F109" s="50">
        <v>100</v>
      </c>
      <c r="G109" s="62">
        <v>1.74</v>
      </c>
      <c r="H109" s="62">
        <v>6.18</v>
      </c>
      <c r="I109" s="62">
        <v>9.24</v>
      </c>
      <c r="J109" s="50">
        <v>99.5</v>
      </c>
      <c r="K109" s="50">
        <v>42</v>
      </c>
      <c r="L109" s="41">
        <v>3.7</v>
      </c>
    </row>
    <row r="110" spans="1:12" ht="16.5" thickBot="1" x14ac:dyDescent="0.3">
      <c r="A110" s="23"/>
      <c r="B110" s="15"/>
      <c r="C110" s="11"/>
      <c r="D110" s="7" t="s">
        <v>27</v>
      </c>
      <c r="E110" s="49" t="s">
        <v>43</v>
      </c>
      <c r="F110" s="50">
        <v>200</v>
      </c>
      <c r="G110" s="50">
        <v>153</v>
      </c>
      <c r="H110" s="50">
        <v>10.53</v>
      </c>
      <c r="I110" s="50">
        <v>5.19</v>
      </c>
      <c r="J110" s="50">
        <v>15.6</v>
      </c>
      <c r="K110" s="50">
        <v>102</v>
      </c>
      <c r="L110" s="41">
        <v>9.3000000000000007</v>
      </c>
    </row>
    <row r="111" spans="1:12" ht="16.5" thickBot="1" x14ac:dyDescent="0.3">
      <c r="A111" s="23"/>
      <c r="B111" s="15"/>
      <c r="C111" s="11"/>
      <c r="D111" s="7" t="s">
        <v>28</v>
      </c>
      <c r="E111" s="49" t="s">
        <v>66</v>
      </c>
      <c r="F111" s="52">
        <v>130</v>
      </c>
      <c r="G111" s="50">
        <v>252.88</v>
      </c>
      <c r="H111" s="50">
        <v>11.1</v>
      </c>
      <c r="I111" s="50">
        <v>17.2</v>
      </c>
      <c r="J111" s="50">
        <v>14</v>
      </c>
      <c r="K111" s="50">
        <v>269</v>
      </c>
      <c r="L111" s="41">
        <v>36.5</v>
      </c>
    </row>
    <row r="112" spans="1:12" ht="16.5" thickBot="1" x14ac:dyDescent="0.3">
      <c r="A112" s="23"/>
      <c r="B112" s="15"/>
      <c r="C112" s="11"/>
      <c r="D112" s="7" t="s">
        <v>29</v>
      </c>
      <c r="E112" s="49" t="s">
        <v>78</v>
      </c>
      <c r="F112" s="52">
        <v>155</v>
      </c>
      <c r="G112" s="50">
        <v>257.82</v>
      </c>
      <c r="H112" s="50">
        <v>8.3849999999999998</v>
      </c>
      <c r="I112" s="50">
        <v>6.1</v>
      </c>
      <c r="J112" s="50">
        <v>55.02</v>
      </c>
      <c r="K112" s="50">
        <v>302</v>
      </c>
      <c r="L112" s="41">
        <v>7.9</v>
      </c>
    </row>
    <row r="113" spans="1:12" ht="16.5" thickBot="1" x14ac:dyDescent="0.3">
      <c r="A113" s="23"/>
      <c r="B113" s="15"/>
      <c r="C113" s="11"/>
      <c r="D113" s="7" t="s">
        <v>30</v>
      </c>
      <c r="E113" s="49" t="s">
        <v>67</v>
      </c>
      <c r="F113" s="50">
        <v>200</v>
      </c>
      <c r="G113" s="50">
        <v>124.18</v>
      </c>
      <c r="H113" s="50">
        <v>1.08</v>
      </c>
      <c r="I113" s="50">
        <v>0</v>
      </c>
      <c r="J113" s="50">
        <v>31.33</v>
      </c>
      <c r="K113" s="50">
        <v>348</v>
      </c>
      <c r="L113" s="41">
        <v>8</v>
      </c>
    </row>
    <row r="114" spans="1:12" ht="16.5" thickBot="1" x14ac:dyDescent="0.3">
      <c r="A114" s="23"/>
      <c r="B114" s="15"/>
      <c r="C114" s="11"/>
      <c r="D114" s="7" t="s">
        <v>31</v>
      </c>
      <c r="E114" s="49" t="s">
        <v>47</v>
      </c>
      <c r="F114" s="50">
        <v>40</v>
      </c>
      <c r="G114" s="50">
        <v>98</v>
      </c>
      <c r="H114" s="50">
        <v>3.12</v>
      </c>
      <c r="I114" s="50">
        <v>0.36</v>
      </c>
      <c r="J114" s="50">
        <v>0</v>
      </c>
      <c r="K114" s="54"/>
      <c r="L114" s="41">
        <v>2</v>
      </c>
    </row>
    <row r="115" spans="1:12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x14ac:dyDescent="0.25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20">SUM(G109:G117)</f>
        <v>887.62000000000012</v>
      </c>
      <c r="H118" s="19">
        <f t="shared" si="20"/>
        <v>40.394999999999996</v>
      </c>
      <c r="I118" s="19">
        <f t="shared" si="20"/>
        <v>38.089999999999996</v>
      </c>
      <c r="J118" s="19">
        <f t="shared" si="20"/>
        <v>215.45</v>
      </c>
      <c r="K118" s="25"/>
      <c r="L118" s="19">
        <f t="shared" ref="L118" si="21">SUM(L109:L117)</f>
        <v>67.400000000000006</v>
      </c>
    </row>
    <row r="119" spans="1:12" ht="15.7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1340</v>
      </c>
      <c r="G119" s="32">
        <f t="shared" ref="G119:L119" si="22">G108+G118</f>
        <v>1439.5500000000002</v>
      </c>
      <c r="H119" s="32">
        <f t="shared" si="22"/>
        <v>56.274999999999999</v>
      </c>
      <c r="I119" s="32">
        <f t="shared" si="22"/>
        <v>52.01</v>
      </c>
      <c r="J119" s="32">
        <f t="shared" si="22"/>
        <v>294.45</v>
      </c>
      <c r="K119" s="32"/>
      <c r="L119" s="32">
        <f t="shared" si="22"/>
        <v>97.4</v>
      </c>
    </row>
    <row r="120" spans="1:12" ht="16.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55</v>
      </c>
      <c r="F120" s="50">
        <v>210</v>
      </c>
      <c r="G120" s="50">
        <v>295.70999999999998</v>
      </c>
      <c r="H120" s="50">
        <v>9.19</v>
      </c>
      <c r="I120" s="50">
        <v>11.73</v>
      </c>
      <c r="J120" s="50">
        <v>36.83</v>
      </c>
      <c r="K120" s="50">
        <v>182</v>
      </c>
      <c r="L120" s="39">
        <v>15</v>
      </c>
    </row>
    <row r="121" spans="1:12" ht="16.5" thickBot="1" x14ac:dyDescent="0.3">
      <c r="A121" s="14"/>
      <c r="B121" s="15"/>
      <c r="C121" s="11"/>
      <c r="D121" s="6"/>
      <c r="E121" s="49" t="s">
        <v>50</v>
      </c>
      <c r="F121" s="50">
        <v>55</v>
      </c>
      <c r="G121" s="50">
        <v>156.69999999999999</v>
      </c>
      <c r="H121" s="50">
        <v>2.38</v>
      </c>
      <c r="I121" s="50">
        <v>4.3899999999999997</v>
      </c>
      <c r="J121" s="50">
        <v>27.11</v>
      </c>
      <c r="K121" s="50">
        <v>2</v>
      </c>
      <c r="L121" s="41">
        <v>5</v>
      </c>
    </row>
    <row r="122" spans="1:12" ht="16.5" thickBot="1" x14ac:dyDescent="0.3">
      <c r="A122" s="14"/>
      <c r="B122" s="15"/>
      <c r="C122" s="11"/>
      <c r="D122" s="7" t="s">
        <v>22</v>
      </c>
      <c r="E122" s="49" t="s">
        <v>79</v>
      </c>
      <c r="F122" s="53">
        <v>200</v>
      </c>
      <c r="G122" s="50">
        <v>56.85</v>
      </c>
      <c r="H122" s="50">
        <v>0.1</v>
      </c>
      <c r="I122" s="50">
        <v>0.03</v>
      </c>
      <c r="J122" s="50">
        <v>14.99</v>
      </c>
      <c r="K122" s="50">
        <v>376</v>
      </c>
      <c r="L122" s="41">
        <v>2</v>
      </c>
    </row>
    <row r="123" spans="1:12" ht="16.5" thickBot="1" x14ac:dyDescent="0.3">
      <c r="A123" s="14"/>
      <c r="B123" s="15"/>
      <c r="C123" s="11"/>
      <c r="D123" s="7" t="s">
        <v>23</v>
      </c>
      <c r="E123" s="49" t="s">
        <v>50</v>
      </c>
      <c r="F123" s="50">
        <v>55</v>
      </c>
      <c r="G123" s="50">
        <v>156.69999999999999</v>
      </c>
      <c r="H123" s="50">
        <v>2.38</v>
      </c>
      <c r="I123" s="50">
        <v>4.3899999999999997</v>
      </c>
      <c r="J123" s="50">
        <v>27.11</v>
      </c>
      <c r="K123" s="50">
        <v>2</v>
      </c>
      <c r="L123" s="41">
        <v>0</v>
      </c>
    </row>
    <row r="124" spans="1:12" ht="16.5" thickBot="1" x14ac:dyDescent="0.3">
      <c r="A124" s="14"/>
      <c r="B124" s="15"/>
      <c r="C124" s="11"/>
      <c r="D124" s="7" t="s">
        <v>24</v>
      </c>
      <c r="E124" s="49" t="s">
        <v>73</v>
      </c>
      <c r="F124" s="50">
        <v>100</v>
      </c>
      <c r="G124" s="50">
        <v>45</v>
      </c>
      <c r="H124" s="50">
        <v>0.4</v>
      </c>
      <c r="I124" s="50">
        <v>0.4</v>
      </c>
      <c r="J124" s="50">
        <v>9.8000000000000007</v>
      </c>
      <c r="K124" s="52"/>
      <c r="L124" s="41">
        <v>8</v>
      </c>
    </row>
    <row r="125" spans="1:12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23">SUM(G120:G126)</f>
        <v>710.96</v>
      </c>
      <c r="H127" s="19">
        <f t="shared" si="23"/>
        <v>14.450000000000001</v>
      </c>
      <c r="I127" s="19">
        <f t="shared" si="23"/>
        <v>20.94</v>
      </c>
      <c r="J127" s="19">
        <f t="shared" si="23"/>
        <v>115.83999999999999</v>
      </c>
      <c r="K127" s="25"/>
      <c r="L127" s="19">
        <f t="shared" ref="L127" si="24">SUM(L120:L126)</f>
        <v>30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68</v>
      </c>
      <c r="F128" s="50">
        <v>60</v>
      </c>
      <c r="G128" s="50">
        <v>74.599999999999994</v>
      </c>
      <c r="H128" s="50">
        <v>0.8</v>
      </c>
      <c r="I128" s="50">
        <v>6.06</v>
      </c>
      <c r="J128" s="50">
        <v>4.1100000000000003</v>
      </c>
      <c r="K128" s="50">
        <v>67</v>
      </c>
      <c r="L128" s="41">
        <v>6.5</v>
      </c>
    </row>
    <row r="129" spans="1:12" ht="16.5" thickBot="1" x14ac:dyDescent="0.3">
      <c r="A129" s="14"/>
      <c r="B129" s="15"/>
      <c r="C129" s="11"/>
      <c r="D129" s="7" t="s">
        <v>27</v>
      </c>
      <c r="E129" s="49" t="s">
        <v>80</v>
      </c>
      <c r="F129" s="50">
        <v>205</v>
      </c>
      <c r="G129" s="50">
        <v>125</v>
      </c>
      <c r="H129" s="50">
        <v>7.92</v>
      </c>
      <c r="I129" s="50">
        <v>5.79</v>
      </c>
      <c r="J129" s="50">
        <v>10.71</v>
      </c>
      <c r="K129" s="50">
        <v>82</v>
      </c>
      <c r="L129" s="41">
        <v>11</v>
      </c>
    </row>
    <row r="130" spans="1:12" ht="16.5" thickBot="1" x14ac:dyDescent="0.3">
      <c r="A130" s="14"/>
      <c r="B130" s="15"/>
      <c r="C130" s="11"/>
      <c r="D130" s="7" t="s">
        <v>28</v>
      </c>
      <c r="E130" s="49" t="s">
        <v>81</v>
      </c>
      <c r="F130" s="50">
        <v>120</v>
      </c>
      <c r="G130" s="50">
        <v>154.05000000000001</v>
      </c>
      <c r="H130" s="50">
        <v>13.7</v>
      </c>
      <c r="I130" s="50">
        <v>14.54</v>
      </c>
      <c r="J130" s="50">
        <v>15.12</v>
      </c>
      <c r="K130" s="50">
        <v>294</v>
      </c>
      <c r="L130" s="41">
        <v>33</v>
      </c>
    </row>
    <row r="131" spans="1:12" ht="16.5" thickBot="1" x14ac:dyDescent="0.3">
      <c r="A131" s="14"/>
      <c r="B131" s="15"/>
      <c r="C131" s="11"/>
      <c r="D131" s="7" t="s">
        <v>29</v>
      </c>
      <c r="E131" s="49" t="s">
        <v>71</v>
      </c>
      <c r="F131" s="50">
        <v>200</v>
      </c>
      <c r="G131" s="50">
        <v>259.42</v>
      </c>
      <c r="H131" s="50">
        <v>4.88</v>
      </c>
      <c r="I131" s="50">
        <v>7.31</v>
      </c>
      <c r="J131" s="50">
        <v>47.82</v>
      </c>
      <c r="K131" s="50">
        <v>304</v>
      </c>
      <c r="L131" s="41">
        <v>10.5</v>
      </c>
    </row>
    <row r="132" spans="1:12" ht="16.5" thickBot="1" x14ac:dyDescent="0.3">
      <c r="A132" s="14"/>
      <c r="B132" s="15"/>
      <c r="C132" s="11"/>
      <c r="D132" s="7" t="s">
        <v>30</v>
      </c>
      <c r="E132" s="49" t="s">
        <v>82</v>
      </c>
      <c r="F132" s="50">
        <v>200</v>
      </c>
      <c r="G132" s="50">
        <v>126.05</v>
      </c>
      <c r="H132" s="50">
        <v>0.56999999999999995</v>
      </c>
      <c r="I132" s="50">
        <v>0</v>
      </c>
      <c r="J132" s="50">
        <v>32.21</v>
      </c>
      <c r="K132" s="50">
        <v>349</v>
      </c>
      <c r="L132" s="41">
        <v>4</v>
      </c>
    </row>
    <row r="133" spans="1:12" ht="16.5" thickBot="1" x14ac:dyDescent="0.3">
      <c r="A133" s="14"/>
      <c r="B133" s="15"/>
      <c r="C133" s="11"/>
      <c r="D133" s="7" t="s">
        <v>31</v>
      </c>
      <c r="E133" s="49" t="s">
        <v>47</v>
      </c>
      <c r="F133" s="50">
        <v>40</v>
      </c>
      <c r="G133" s="50">
        <v>98</v>
      </c>
      <c r="H133" s="50">
        <v>3.12</v>
      </c>
      <c r="I133" s="50">
        <v>0.36</v>
      </c>
      <c r="J133" s="50">
        <v>0</v>
      </c>
      <c r="K133" s="54"/>
      <c r="L133" s="41">
        <v>2</v>
      </c>
    </row>
    <row r="134" spans="1:12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25">SUM(G128:G136)</f>
        <v>837.11999999999989</v>
      </c>
      <c r="H137" s="19">
        <f t="shared" si="25"/>
        <v>30.990000000000002</v>
      </c>
      <c r="I137" s="19">
        <f t="shared" si="25"/>
        <v>34.06</v>
      </c>
      <c r="J137" s="19">
        <f t="shared" si="25"/>
        <v>109.97</v>
      </c>
      <c r="K137" s="25"/>
      <c r="L137" s="19">
        <f t="shared" ref="L137" si="26">SUM(L128:L136)</f>
        <v>67</v>
      </c>
    </row>
    <row r="138" spans="1:12" ht="15.7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1445</v>
      </c>
      <c r="G138" s="32">
        <f t="shared" ref="G138:L138" si="27">G127+G137</f>
        <v>1548.08</v>
      </c>
      <c r="H138" s="32">
        <f t="shared" si="27"/>
        <v>45.440000000000005</v>
      </c>
      <c r="I138" s="32">
        <f t="shared" si="27"/>
        <v>55</v>
      </c>
      <c r="J138" s="32">
        <f t="shared" si="27"/>
        <v>225.81</v>
      </c>
      <c r="K138" s="32"/>
      <c r="L138" s="32">
        <f t="shared" si="27"/>
        <v>97</v>
      </c>
    </row>
    <row r="139" spans="1:12" ht="16.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83</v>
      </c>
      <c r="F139" s="50">
        <v>205</v>
      </c>
      <c r="G139" s="50">
        <v>282</v>
      </c>
      <c r="H139" s="50">
        <v>8.5299999999999994</v>
      </c>
      <c r="I139" s="50">
        <v>12.28</v>
      </c>
      <c r="J139" s="50">
        <v>43.61</v>
      </c>
      <c r="K139" s="50">
        <v>173</v>
      </c>
      <c r="L139" s="39">
        <v>11.6</v>
      </c>
    </row>
    <row r="140" spans="1:12" ht="16.5" thickBot="1" x14ac:dyDescent="0.3">
      <c r="A140" s="23"/>
      <c r="B140" s="15"/>
      <c r="C140" s="11"/>
      <c r="D140" s="6"/>
      <c r="E140" s="49" t="s">
        <v>84</v>
      </c>
      <c r="F140" s="50">
        <v>10</v>
      </c>
      <c r="G140" s="50">
        <v>74.8</v>
      </c>
      <c r="H140" s="50">
        <v>0.05</v>
      </c>
      <c r="I140" s="50">
        <v>8.25</v>
      </c>
      <c r="J140" s="50">
        <v>0.08</v>
      </c>
      <c r="K140" s="50">
        <v>14</v>
      </c>
      <c r="L140" s="41">
        <v>5.6</v>
      </c>
    </row>
    <row r="141" spans="1:12" ht="16.5" thickBot="1" x14ac:dyDescent="0.3">
      <c r="A141" s="23"/>
      <c r="B141" s="15"/>
      <c r="C141" s="11"/>
      <c r="D141" s="7" t="s">
        <v>22</v>
      </c>
      <c r="E141" s="49" t="s">
        <v>46</v>
      </c>
      <c r="F141" s="50">
        <v>200</v>
      </c>
      <c r="G141" s="50">
        <v>59.16</v>
      </c>
      <c r="H141" s="50">
        <v>0.16</v>
      </c>
      <c r="I141" s="50">
        <v>0.03</v>
      </c>
      <c r="J141" s="50">
        <v>15.2</v>
      </c>
      <c r="K141" s="52"/>
      <c r="L141" s="41">
        <v>3.7</v>
      </c>
    </row>
    <row r="142" spans="1:12" ht="16.5" thickBot="1" x14ac:dyDescent="0.3">
      <c r="A142" s="23"/>
      <c r="B142" s="15"/>
      <c r="C142" s="11"/>
      <c r="D142" s="7" t="s">
        <v>23</v>
      </c>
      <c r="E142" s="49" t="s">
        <v>42</v>
      </c>
      <c r="F142" s="50">
        <v>40</v>
      </c>
      <c r="G142" s="50">
        <v>95.2</v>
      </c>
      <c r="H142" s="50">
        <v>3.04</v>
      </c>
      <c r="I142" s="50">
        <v>0.32</v>
      </c>
      <c r="J142" s="50">
        <v>19.440000000000001</v>
      </c>
      <c r="K142" s="52"/>
      <c r="L142" s="41">
        <v>1.3</v>
      </c>
    </row>
    <row r="143" spans="1:12" ht="16.5" thickBot="1" x14ac:dyDescent="0.3">
      <c r="A143" s="23"/>
      <c r="B143" s="15"/>
      <c r="C143" s="11"/>
      <c r="D143" s="7" t="s">
        <v>24</v>
      </c>
      <c r="E143" s="49" t="s">
        <v>56</v>
      </c>
      <c r="F143" s="50">
        <v>100</v>
      </c>
      <c r="G143" s="50">
        <v>45</v>
      </c>
      <c r="H143" s="50">
        <v>0.4</v>
      </c>
      <c r="I143" s="50">
        <v>0.4</v>
      </c>
      <c r="J143" s="50">
        <v>9.8000000000000007</v>
      </c>
      <c r="K143" s="52"/>
      <c r="L143" s="41">
        <v>7.8</v>
      </c>
    </row>
    <row r="144" spans="1:12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28">SUM(G139:G145)</f>
        <v>556.16000000000008</v>
      </c>
      <c r="H146" s="19">
        <f t="shared" si="28"/>
        <v>12.180000000000001</v>
      </c>
      <c r="I146" s="19">
        <f t="shared" si="28"/>
        <v>21.28</v>
      </c>
      <c r="J146" s="19">
        <f t="shared" si="28"/>
        <v>88.13</v>
      </c>
      <c r="K146" s="25"/>
      <c r="L146" s="19">
        <f t="shared" ref="L146" si="29">SUM(L139:L145)</f>
        <v>30</v>
      </c>
    </row>
    <row r="147" spans="1:12" ht="16.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98</v>
      </c>
      <c r="F147" s="50">
        <v>100</v>
      </c>
      <c r="G147" s="50">
        <v>50.03</v>
      </c>
      <c r="H147" s="50">
        <v>0.96</v>
      </c>
      <c r="I147" s="50">
        <v>3</v>
      </c>
      <c r="J147" s="50">
        <v>4.6100000000000003</v>
      </c>
      <c r="K147" s="50">
        <v>53</v>
      </c>
      <c r="L147" s="41">
        <v>8</v>
      </c>
    </row>
    <row r="148" spans="1:12" ht="16.5" thickBot="1" x14ac:dyDescent="0.3">
      <c r="A148" s="23"/>
      <c r="B148" s="15"/>
      <c r="C148" s="11"/>
      <c r="D148" s="7" t="s">
        <v>27</v>
      </c>
      <c r="E148" s="49" t="s">
        <v>85</v>
      </c>
      <c r="F148" s="50">
        <v>250</v>
      </c>
      <c r="G148" s="50">
        <v>94.41</v>
      </c>
      <c r="H148" s="50">
        <v>1.83</v>
      </c>
      <c r="I148" s="50">
        <v>4.01</v>
      </c>
      <c r="J148" s="50">
        <v>12.53</v>
      </c>
      <c r="K148" s="50">
        <v>111</v>
      </c>
      <c r="L148" s="41">
        <v>11.6</v>
      </c>
    </row>
    <row r="149" spans="1:12" ht="16.5" thickBot="1" x14ac:dyDescent="0.3">
      <c r="A149" s="23"/>
      <c r="B149" s="15"/>
      <c r="C149" s="11"/>
      <c r="D149" s="7" t="s">
        <v>28</v>
      </c>
      <c r="E149" s="49" t="s">
        <v>86</v>
      </c>
      <c r="F149" s="50">
        <v>150</v>
      </c>
      <c r="G149" s="50">
        <v>195</v>
      </c>
      <c r="H149" s="50">
        <v>12.2</v>
      </c>
      <c r="I149" s="50">
        <v>8.5</v>
      </c>
      <c r="J149" s="50">
        <v>10.92</v>
      </c>
      <c r="K149" s="50">
        <v>234</v>
      </c>
      <c r="L149" s="41">
        <v>34</v>
      </c>
    </row>
    <row r="150" spans="1:12" ht="16.5" thickBot="1" x14ac:dyDescent="0.3">
      <c r="A150" s="23"/>
      <c r="B150" s="15"/>
      <c r="C150" s="11"/>
      <c r="D150" s="7" t="s">
        <v>29</v>
      </c>
      <c r="E150" s="49" t="s">
        <v>59</v>
      </c>
      <c r="F150" s="50">
        <v>200</v>
      </c>
      <c r="G150" s="50">
        <v>220.37</v>
      </c>
      <c r="H150" s="50">
        <v>4.1500000000000004</v>
      </c>
      <c r="I150" s="50">
        <v>10.88</v>
      </c>
      <c r="J150" s="50">
        <v>26.28</v>
      </c>
      <c r="K150" s="50">
        <v>312</v>
      </c>
      <c r="L150" s="41">
        <v>7</v>
      </c>
    </row>
    <row r="151" spans="1:12" ht="16.5" thickBot="1" x14ac:dyDescent="0.3">
      <c r="A151" s="23"/>
      <c r="B151" s="15"/>
      <c r="C151" s="11"/>
      <c r="D151" s="7" t="s">
        <v>30</v>
      </c>
      <c r="E151" s="49" t="s">
        <v>87</v>
      </c>
      <c r="F151" s="50">
        <v>200</v>
      </c>
      <c r="G151" s="50">
        <v>92.81</v>
      </c>
      <c r="H151" s="50">
        <v>0.34</v>
      </c>
      <c r="I151" s="50">
        <v>0</v>
      </c>
      <c r="J151" s="50">
        <v>23.65</v>
      </c>
      <c r="K151" s="50">
        <v>348</v>
      </c>
      <c r="L151" s="41">
        <v>7</v>
      </c>
    </row>
    <row r="152" spans="1:12" ht="16.5" thickBot="1" x14ac:dyDescent="0.3">
      <c r="A152" s="23"/>
      <c r="B152" s="15"/>
      <c r="C152" s="11"/>
      <c r="D152" s="7" t="s">
        <v>31</v>
      </c>
      <c r="E152" s="49" t="s">
        <v>88</v>
      </c>
      <c r="F152" s="50">
        <v>40</v>
      </c>
      <c r="G152" s="50">
        <v>75.599999999999994</v>
      </c>
      <c r="H152" s="50">
        <v>2.92</v>
      </c>
      <c r="I152" s="50">
        <v>0.52</v>
      </c>
      <c r="J152" s="50">
        <v>14.2</v>
      </c>
      <c r="K152" s="54"/>
      <c r="L152" s="41">
        <v>2</v>
      </c>
    </row>
    <row r="153" spans="1:12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30">SUM(G147:G155)</f>
        <v>728.21999999999991</v>
      </c>
      <c r="H156" s="19">
        <f t="shared" si="30"/>
        <v>22.4</v>
      </c>
      <c r="I156" s="19">
        <f t="shared" si="30"/>
        <v>26.91</v>
      </c>
      <c r="J156" s="19">
        <f t="shared" si="30"/>
        <v>92.190000000000012</v>
      </c>
      <c r="K156" s="25"/>
      <c r="L156" s="19">
        <f t="shared" ref="L156" si="31">SUM(L147:L155)</f>
        <v>69.599999999999994</v>
      </c>
    </row>
    <row r="157" spans="1:12" ht="15.7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1495</v>
      </c>
      <c r="G157" s="32">
        <f t="shared" ref="G157:L157" si="32">G146+G156</f>
        <v>1284.3800000000001</v>
      </c>
      <c r="H157" s="32">
        <f t="shared" si="32"/>
        <v>34.58</v>
      </c>
      <c r="I157" s="32">
        <f t="shared" si="32"/>
        <v>48.19</v>
      </c>
      <c r="J157" s="32">
        <f t="shared" si="32"/>
        <v>180.32</v>
      </c>
      <c r="K157" s="32"/>
      <c r="L157" s="32">
        <f t="shared" si="32"/>
        <v>99.6</v>
      </c>
    </row>
    <row r="158" spans="1:12" ht="16.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61</v>
      </c>
      <c r="F158" s="50">
        <v>205</v>
      </c>
      <c r="G158" s="50">
        <v>259.24</v>
      </c>
      <c r="H158" s="50">
        <v>5.97</v>
      </c>
      <c r="I158" s="50">
        <v>11.4</v>
      </c>
      <c r="J158" s="50">
        <v>33.090000000000003</v>
      </c>
      <c r="K158" s="50">
        <v>175</v>
      </c>
      <c r="L158" s="39">
        <v>13</v>
      </c>
    </row>
    <row r="159" spans="1:12" ht="16.5" thickBot="1" x14ac:dyDescent="0.3">
      <c r="A159" s="23"/>
      <c r="B159" s="15"/>
      <c r="C159" s="11"/>
      <c r="D159" s="6"/>
      <c r="E159" s="49"/>
      <c r="F159" s="50"/>
      <c r="G159" s="50"/>
      <c r="H159" s="50"/>
      <c r="I159" s="50"/>
      <c r="J159" s="50"/>
      <c r="K159" s="50"/>
      <c r="L159" s="41"/>
    </row>
    <row r="160" spans="1:12" ht="16.5" thickBot="1" x14ac:dyDescent="0.3">
      <c r="A160" s="23"/>
      <c r="B160" s="15"/>
      <c r="C160" s="11"/>
      <c r="D160" s="7" t="s">
        <v>22</v>
      </c>
      <c r="E160" s="49" t="s">
        <v>49</v>
      </c>
      <c r="F160" s="50">
        <v>200</v>
      </c>
      <c r="G160" s="50">
        <v>143</v>
      </c>
      <c r="H160" s="50">
        <v>3.79</v>
      </c>
      <c r="I160" s="50">
        <v>3.2</v>
      </c>
      <c r="J160" s="50">
        <v>25.81</v>
      </c>
      <c r="K160" s="50">
        <v>382</v>
      </c>
      <c r="L160" s="41">
        <v>7.8</v>
      </c>
    </row>
    <row r="161" spans="1:12" ht="16.5" thickBot="1" x14ac:dyDescent="0.3">
      <c r="A161" s="23"/>
      <c r="B161" s="15"/>
      <c r="C161" s="11"/>
      <c r="D161" s="7" t="s">
        <v>23</v>
      </c>
      <c r="E161" s="49" t="s">
        <v>42</v>
      </c>
      <c r="F161" s="50">
        <v>20</v>
      </c>
      <c r="G161" s="50">
        <v>48</v>
      </c>
      <c r="H161" s="50">
        <v>1.52</v>
      </c>
      <c r="I161" s="50">
        <v>0.16</v>
      </c>
      <c r="J161" s="50">
        <v>9.7200000000000006</v>
      </c>
      <c r="K161" s="52"/>
      <c r="L161" s="41">
        <v>1.4</v>
      </c>
    </row>
    <row r="162" spans="1:12" ht="16.5" thickBot="1" x14ac:dyDescent="0.3">
      <c r="A162" s="23"/>
      <c r="B162" s="15"/>
      <c r="C162" s="11"/>
      <c r="D162" s="7" t="s">
        <v>24</v>
      </c>
      <c r="E162" s="49" t="s">
        <v>56</v>
      </c>
      <c r="F162" s="50">
        <v>100</v>
      </c>
      <c r="G162" s="50">
        <v>45</v>
      </c>
      <c r="H162" s="50">
        <v>0.4</v>
      </c>
      <c r="I162" s="50">
        <v>0.4</v>
      </c>
      <c r="J162" s="50">
        <v>9.8000000000000007</v>
      </c>
      <c r="K162" s="50">
        <v>338</v>
      </c>
      <c r="L162" s="41">
        <v>7.8</v>
      </c>
    </row>
    <row r="163" spans="1:12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33">SUM(G158:G164)</f>
        <v>495.24</v>
      </c>
      <c r="H165" s="19">
        <f t="shared" si="33"/>
        <v>11.68</v>
      </c>
      <c r="I165" s="19">
        <f t="shared" si="33"/>
        <v>15.160000000000002</v>
      </c>
      <c r="J165" s="19">
        <f t="shared" si="33"/>
        <v>78.42</v>
      </c>
      <c r="K165" s="25"/>
      <c r="L165" s="19">
        <f t="shared" ref="L165" si="34">SUM(L158:L164)</f>
        <v>30</v>
      </c>
    </row>
    <row r="166" spans="1:12" ht="16.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5" t="s">
        <v>97</v>
      </c>
      <c r="F166" s="50">
        <v>60</v>
      </c>
      <c r="G166" s="62">
        <v>0.66</v>
      </c>
      <c r="H166" s="62">
        <v>3.66</v>
      </c>
      <c r="I166" s="62">
        <v>2.74</v>
      </c>
      <c r="J166" s="50">
        <v>46.62</v>
      </c>
      <c r="K166" s="50">
        <v>23</v>
      </c>
      <c r="L166" s="41">
        <v>4</v>
      </c>
    </row>
    <row r="167" spans="1:12" ht="16.5" thickBot="1" x14ac:dyDescent="0.3">
      <c r="A167" s="23"/>
      <c r="B167" s="15"/>
      <c r="C167" s="11"/>
      <c r="D167" s="7" t="s">
        <v>27</v>
      </c>
      <c r="E167" s="49" t="s">
        <v>74</v>
      </c>
      <c r="F167" s="50">
        <v>200</v>
      </c>
      <c r="G167" s="50">
        <v>87.8</v>
      </c>
      <c r="H167" s="50">
        <v>1.51</v>
      </c>
      <c r="I167" s="50">
        <v>3.98</v>
      </c>
      <c r="J167" s="50">
        <v>11.42</v>
      </c>
      <c r="K167" s="50">
        <v>98</v>
      </c>
      <c r="L167" s="41">
        <v>8.6</v>
      </c>
    </row>
    <row r="168" spans="1:12" ht="16.5" thickBot="1" x14ac:dyDescent="0.3">
      <c r="A168" s="23"/>
      <c r="B168" s="15"/>
      <c r="C168" s="11"/>
      <c r="D168" s="7" t="s">
        <v>28</v>
      </c>
      <c r="E168" s="49" t="s">
        <v>75</v>
      </c>
      <c r="F168" s="50">
        <v>130</v>
      </c>
      <c r="G168" s="50">
        <v>161.44</v>
      </c>
      <c r="H168" s="50">
        <v>8.3699999999999992</v>
      </c>
      <c r="I168" s="50">
        <v>9.52</v>
      </c>
      <c r="J168" s="50">
        <v>11.52</v>
      </c>
      <c r="K168" s="50">
        <v>280</v>
      </c>
      <c r="L168" s="41">
        <v>39.5</v>
      </c>
    </row>
    <row r="169" spans="1:12" ht="16.5" thickBot="1" x14ac:dyDescent="0.3">
      <c r="A169" s="23"/>
      <c r="B169" s="15"/>
      <c r="C169" s="11"/>
      <c r="D169" s="7" t="s">
        <v>29</v>
      </c>
      <c r="E169" s="49" t="s">
        <v>89</v>
      </c>
      <c r="F169" s="50">
        <v>200</v>
      </c>
      <c r="G169" s="50">
        <v>213.71</v>
      </c>
      <c r="H169" s="50">
        <v>5.65</v>
      </c>
      <c r="I169" s="50">
        <v>6.08</v>
      </c>
      <c r="J169" s="50">
        <v>33.51</v>
      </c>
      <c r="K169" s="50">
        <v>303</v>
      </c>
      <c r="L169" s="41">
        <v>7.9</v>
      </c>
    </row>
    <row r="170" spans="1:12" ht="16.5" thickBot="1" x14ac:dyDescent="0.3">
      <c r="A170" s="23"/>
      <c r="B170" s="15"/>
      <c r="C170" s="11"/>
      <c r="D170" s="7" t="s">
        <v>30</v>
      </c>
      <c r="E170" s="49" t="s">
        <v>60</v>
      </c>
      <c r="F170" s="50">
        <v>200</v>
      </c>
      <c r="G170" s="50">
        <v>108.83</v>
      </c>
      <c r="H170" s="50">
        <v>0.36</v>
      </c>
      <c r="I170" s="50">
        <v>0</v>
      </c>
      <c r="J170" s="50">
        <v>28.06</v>
      </c>
      <c r="K170" s="50">
        <v>348</v>
      </c>
      <c r="L170" s="41">
        <v>6</v>
      </c>
    </row>
    <row r="171" spans="1:12" ht="16.5" thickBot="1" x14ac:dyDescent="0.3">
      <c r="A171" s="23"/>
      <c r="B171" s="15"/>
      <c r="C171" s="11"/>
      <c r="D171" s="7" t="s">
        <v>31</v>
      </c>
      <c r="E171" s="49" t="s">
        <v>47</v>
      </c>
      <c r="F171" s="50">
        <v>40</v>
      </c>
      <c r="G171" s="50">
        <v>98</v>
      </c>
      <c r="H171" s="50">
        <v>3.12</v>
      </c>
      <c r="I171" s="50">
        <v>0.36</v>
      </c>
      <c r="J171" s="50">
        <v>0</v>
      </c>
      <c r="K171" s="54"/>
      <c r="L171" s="41">
        <v>2</v>
      </c>
    </row>
    <row r="172" spans="1:12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35">SUM(G166:G174)</f>
        <v>670.44</v>
      </c>
      <c r="H175" s="19">
        <f t="shared" si="35"/>
        <v>22.669999999999998</v>
      </c>
      <c r="I175" s="19">
        <f t="shared" si="35"/>
        <v>22.68</v>
      </c>
      <c r="J175" s="19">
        <f t="shared" si="35"/>
        <v>131.13</v>
      </c>
      <c r="K175" s="25"/>
      <c r="L175" s="19">
        <f t="shared" ref="L175" si="36">SUM(L166:L174)</f>
        <v>68</v>
      </c>
    </row>
    <row r="176" spans="1:12" ht="15.7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1355</v>
      </c>
      <c r="G176" s="32">
        <f t="shared" ref="G176:L176" si="37">G165+G175</f>
        <v>1165.68</v>
      </c>
      <c r="H176" s="32">
        <f t="shared" si="37"/>
        <v>34.349999999999994</v>
      </c>
      <c r="I176" s="32">
        <f t="shared" si="37"/>
        <v>37.840000000000003</v>
      </c>
      <c r="J176" s="32">
        <f t="shared" si="37"/>
        <v>209.55</v>
      </c>
      <c r="K176" s="32"/>
      <c r="L176" s="32">
        <f t="shared" si="37"/>
        <v>98</v>
      </c>
    </row>
    <row r="177" spans="1:12" ht="16.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55</v>
      </c>
      <c r="F177" s="50">
        <v>205</v>
      </c>
      <c r="G177" s="50">
        <v>295.70999999999998</v>
      </c>
      <c r="H177" s="50">
        <v>9.19</v>
      </c>
      <c r="I177" s="50">
        <v>11.73</v>
      </c>
      <c r="J177" s="50">
        <v>36.83</v>
      </c>
      <c r="K177" s="50">
        <v>182</v>
      </c>
      <c r="L177" s="39">
        <v>12</v>
      </c>
    </row>
    <row r="178" spans="1:12" ht="16.5" thickBot="1" x14ac:dyDescent="0.3">
      <c r="A178" s="23"/>
      <c r="B178" s="15"/>
      <c r="C178" s="11"/>
      <c r="D178" s="6"/>
      <c r="E178" s="49"/>
      <c r="F178" s="50"/>
      <c r="G178" s="50"/>
      <c r="H178" s="50"/>
      <c r="I178" s="50"/>
      <c r="J178" s="50"/>
      <c r="K178" s="50"/>
      <c r="L178" s="41"/>
    </row>
    <row r="179" spans="1:12" ht="16.5" thickBot="1" x14ac:dyDescent="0.3">
      <c r="A179" s="23"/>
      <c r="B179" s="15"/>
      <c r="C179" s="11"/>
      <c r="D179" s="7" t="s">
        <v>22</v>
      </c>
      <c r="E179" s="49" t="s">
        <v>90</v>
      </c>
      <c r="F179" s="50">
        <v>200</v>
      </c>
      <c r="G179" s="50">
        <v>146.30000000000001</v>
      </c>
      <c r="H179" s="50">
        <v>3.12</v>
      </c>
      <c r="I179" s="50">
        <v>2.5099999999999998</v>
      </c>
      <c r="J179" s="50">
        <v>24.69</v>
      </c>
      <c r="K179" s="50">
        <v>379</v>
      </c>
      <c r="L179" s="41">
        <v>8.3000000000000007</v>
      </c>
    </row>
    <row r="180" spans="1:12" ht="16.5" thickBot="1" x14ac:dyDescent="0.3">
      <c r="A180" s="23"/>
      <c r="B180" s="15"/>
      <c r="C180" s="11"/>
      <c r="D180" s="7" t="s">
        <v>23</v>
      </c>
      <c r="E180" s="49" t="s">
        <v>42</v>
      </c>
      <c r="F180" s="50">
        <v>40</v>
      </c>
      <c r="G180" s="50">
        <v>95.2</v>
      </c>
      <c r="H180" s="50">
        <v>3.04</v>
      </c>
      <c r="I180" s="50">
        <v>0.32</v>
      </c>
      <c r="J180" s="50">
        <v>19.440000000000001</v>
      </c>
      <c r="K180" s="52"/>
      <c r="L180" s="41">
        <v>1.4</v>
      </c>
    </row>
    <row r="181" spans="1:12" ht="16.5" thickBot="1" x14ac:dyDescent="0.3">
      <c r="A181" s="23"/>
      <c r="B181" s="15"/>
      <c r="C181" s="11"/>
      <c r="D181" s="7" t="s">
        <v>24</v>
      </c>
      <c r="E181" s="49" t="s">
        <v>56</v>
      </c>
      <c r="F181" s="50">
        <v>100</v>
      </c>
      <c r="G181" s="50">
        <v>45</v>
      </c>
      <c r="H181" s="50">
        <v>0.4</v>
      </c>
      <c r="I181" s="50">
        <v>0.4</v>
      </c>
      <c r="J181" s="50">
        <v>9.8000000000000007</v>
      </c>
      <c r="K181" s="52"/>
      <c r="L181" s="41">
        <v>8.3000000000000007</v>
      </c>
    </row>
    <row r="182" spans="1:12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38">SUM(G177:G183)</f>
        <v>582.21</v>
      </c>
      <c r="H184" s="19">
        <f t="shared" si="38"/>
        <v>15.749999999999998</v>
      </c>
      <c r="I184" s="19">
        <f t="shared" si="38"/>
        <v>14.96</v>
      </c>
      <c r="J184" s="19">
        <f t="shared" si="38"/>
        <v>90.759999999999991</v>
      </c>
      <c r="K184" s="25"/>
      <c r="L184" s="19">
        <f t="shared" ref="L184" si="39">SUM(L177:L183)</f>
        <v>30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 t="s">
        <v>64</v>
      </c>
      <c r="F185" s="50">
        <v>100</v>
      </c>
      <c r="G185" s="50">
        <v>89.85</v>
      </c>
      <c r="H185" s="50">
        <v>1.35</v>
      </c>
      <c r="I185" s="50">
        <v>6.08</v>
      </c>
      <c r="J185" s="50">
        <v>4.72</v>
      </c>
      <c r="K185" s="50">
        <v>52</v>
      </c>
      <c r="L185" s="41">
        <v>3.7</v>
      </c>
    </row>
    <row r="186" spans="1:12" ht="16.5" thickBot="1" x14ac:dyDescent="0.3">
      <c r="A186" s="23"/>
      <c r="B186" s="15"/>
      <c r="C186" s="11"/>
      <c r="D186" s="7" t="s">
        <v>27</v>
      </c>
      <c r="E186" s="49" t="s">
        <v>57</v>
      </c>
      <c r="F186" s="50">
        <v>200</v>
      </c>
      <c r="G186" s="50">
        <v>132.69999999999999</v>
      </c>
      <c r="H186" s="50">
        <v>8.66</v>
      </c>
      <c r="I186" s="50">
        <v>3.15</v>
      </c>
      <c r="J186" s="50">
        <v>16.73</v>
      </c>
      <c r="K186" s="50">
        <v>103</v>
      </c>
      <c r="L186" s="41">
        <v>9.3000000000000007</v>
      </c>
    </row>
    <row r="187" spans="1:12" ht="16.5" thickBot="1" x14ac:dyDescent="0.3">
      <c r="A187" s="23"/>
      <c r="B187" s="15"/>
      <c r="C187" s="11"/>
      <c r="D187" s="7" t="s">
        <v>28</v>
      </c>
      <c r="E187" s="49" t="s">
        <v>91</v>
      </c>
      <c r="F187" s="50">
        <v>125</v>
      </c>
      <c r="G187" s="50">
        <v>169</v>
      </c>
      <c r="H187" s="50">
        <v>21.63</v>
      </c>
      <c r="I187" s="50">
        <v>29.98</v>
      </c>
      <c r="J187" s="50">
        <v>4.42</v>
      </c>
      <c r="K187" s="50">
        <v>290</v>
      </c>
      <c r="L187" s="41">
        <v>37.5</v>
      </c>
    </row>
    <row r="188" spans="1:12" ht="16.5" thickBot="1" x14ac:dyDescent="0.3">
      <c r="A188" s="23"/>
      <c r="B188" s="15"/>
      <c r="C188" s="11"/>
      <c r="D188" s="7" t="s">
        <v>29</v>
      </c>
      <c r="E188" s="49" t="s">
        <v>78</v>
      </c>
      <c r="F188" s="50">
        <v>200</v>
      </c>
      <c r="G188" s="50">
        <v>343.82</v>
      </c>
      <c r="H188" s="50">
        <v>11.18</v>
      </c>
      <c r="I188" s="50">
        <v>8.14</v>
      </c>
      <c r="J188" s="50">
        <v>55.02</v>
      </c>
      <c r="K188" s="50">
        <v>302</v>
      </c>
      <c r="L188" s="41">
        <v>9.6</v>
      </c>
    </row>
    <row r="189" spans="1:12" ht="16.5" thickBot="1" x14ac:dyDescent="0.3">
      <c r="A189" s="23"/>
      <c r="B189" s="15"/>
      <c r="C189" s="11"/>
      <c r="D189" s="7" t="s">
        <v>30</v>
      </c>
      <c r="E189" s="49" t="s">
        <v>92</v>
      </c>
      <c r="F189" s="50">
        <v>200</v>
      </c>
      <c r="G189" s="50">
        <v>108.96</v>
      </c>
      <c r="H189" s="50">
        <v>0.16</v>
      </c>
      <c r="I189" s="50">
        <v>0.16</v>
      </c>
      <c r="J189" s="50">
        <v>27.87</v>
      </c>
      <c r="K189" s="50">
        <v>342</v>
      </c>
      <c r="L189" s="41">
        <v>5.4</v>
      </c>
    </row>
    <row r="190" spans="1:12" ht="16.5" thickBot="1" x14ac:dyDescent="0.3">
      <c r="A190" s="23"/>
      <c r="B190" s="15"/>
      <c r="C190" s="11"/>
      <c r="D190" s="7" t="s">
        <v>31</v>
      </c>
      <c r="E190" s="49" t="s">
        <v>88</v>
      </c>
      <c r="F190" s="50">
        <v>40</v>
      </c>
      <c r="G190" s="50">
        <v>75.599999999999994</v>
      </c>
      <c r="H190" s="50">
        <v>2.92</v>
      </c>
      <c r="I190" s="50">
        <v>0.52</v>
      </c>
      <c r="J190" s="50">
        <v>14.2</v>
      </c>
      <c r="K190" s="54"/>
      <c r="L190" s="41">
        <v>2</v>
      </c>
    </row>
    <row r="191" spans="1:12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x14ac:dyDescent="0.25">
      <c r="A194" s="24"/>
      <c r="B194" s="17"/>
      <c r="C194" s="8"/>
      <c r="D194" s="18" t="s">
        <v>33</v>
      </c>
      <c r="E194" s="9"/>
      <c r="F194" s="19">
        <f>SUM(F185:F193)</f>
        <v>865</v>
      </c>
      <c r="G194" s="19">
        <f t="shared" ref="G194:J194" si="40">SUM(G185:G193)</f>
        <v>919.93</v>
      </c>
      <c r="H194" s="19">
        <f t="shared" si="40"/>
        <v>45.9</v>
      </c>
      <c r="I194" s="19">
        <f t="shared" si="40"/>
        <v>48.03</v>
      </c>
      <c r="J194" s="19">
        <f t="shared" si="40"/>
        <v>122.96000000000001</v>
      </c>
      <c r="K194" s="25"/>
      <c r="L194" s="19">
        <f t="shared" ref="L194" si="41">SUM(L185:L193)</f>
        <v>67.5</v>
      </c>
    </row>
    <row r="195" spans="1:12" ht="15.7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1410</v>
      </c>
      <c r="G195" s="32">
        <f t="shared" ref="G195:L195" si="42">G184+G194</f>
        <v>1502.1399999999999</v>
      </c>
      <c r="H195" s="32">
        <f t="shared" si="42"/>
        <v>61.65</v>
      </c>
      <c r="I195" s="32">
        <f t="shared" si="42"/>
        <v>62.99</v>
      </c>
      <c r="J195" s="32">
        <f t="shared" si="42"/>
        <v>213.72</v>
      </c>
      <c r="K195" s="32"/>
      <c r="L195" s="32">
        <f t="shared" si="42"/>
        <v>97.5</v>
      </c>
    </row>
    <row r="196" spans="1:12" ht="15.75" thickBot="1" x14ac:dyDescent="0.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1375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1387.9559999999997</v>
      </c>
      <c r="H196" s="34">
        <f t="shared" si="43"/>
        <v>49.324499999999986</v>
      </c>
      <c r="I196" s="34">
        <f t="shared" si="43"/>
        <v>49.738</v>
      </c>
      <c r="J196" s="34">
        <f t="shared" si="43"/>
        <v>226.03399999999996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98.45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2024-03-01T09:49:15Z</dcterms:modified>
</cp:coreProperties>
</file>